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Q:\DCYF FORMS\.1_Open Requests - Drafts Need Approval\"/>
    </mc:Choice>
  </mc:AlternateContent>
  <xr:revisionPtr revIDLastSave="0" documentId="8_{12382535-B4FA-43C8-B610-54E355FFFA7E}" xr6:coauthVersionLast="36" xr6:coauthVersionMax="36" xr10:uidLastSave="{00000000-0000-0000-0000-000000000000}"/>
  <bookViews>
    <workbookView xWindow="1968" yWindow="1368" windowWidth="19200" windowHeight="11376" tabRatio="690" xr2:uid="{00000000-000D-0000-FFFF-FFFF00000000}"/>
  </bookViews>
  <sheets>
    <sheet name="Tab 1 ECEAP Sites" sheetId="6" r:id="rId1"/>
    <sheet name="Tab 2 Sites with New Slots" sheetId="4" r:id="rId2"/>
    <sheet name="Dropdown menus" sheetId="7" state="hidden" r:id="rId3"/>
  </sheets>
  <definedNames>
    <definedName name="FacilityType">#REF!</definedName>
    <definedName name="If_Full_School_Day_slots_were_not_available__would_you_accept_another_ECEAP_model_at_this_site?__not_scored" comment="Select Yes or No">'Tab 2 Sites with New Slots'!$C$35</definedName>
    <definedName name="_xlnm.Print_Area" localSheetId="1">'Tab 2 Sites with New Slots'!$A$2:$L$52</definedName>
  </definedNames>
  <calcPr calcId="191029"/>
</workbook>
</file>

<file path=xl/calcChain.xml><?xml version="1.0" encoding="utf-8"?>
<calcChain xmlns="http://schemas.openxmlformats.org/spreadsheetml/2006/main">
  <c r="G35" i="6" l="1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F36" i="6" l="1"/>
  <c r="G10" i="6"/>
  <c r="K11" i="6" l="1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K35" i="6" l="1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O36" i="6"/>
  <c r="N36" i="6" l="1"/>
  <c r="M36" i="6"/>
  <c r="L36" i="6"/>
  <c r="K36" i="6"/>
  <c r="J36" i="6"/>
  <c r="I36" i="6"/>
  <c r="H36" i="6"/>
  <c r="G36" i="6"/>
  <c r="E36" i="6"/>
  <c r="D36" i="6"/>
  <c r="K10" i="6"/>
  <c r="E49" i="6" l="1"/>
  <c r="D49" i="6"/>
  <c r="C49" i="6"/>
</calcChain>
</file>

<file path=xl/sharedStrings.xml><?xml version="1.0" encoding="utf-8"?>
<sst xmlns="http://schemas.openxmlformats.org/spreadsheetml/2006/main" count="943" uniqueCount="864">
  <si>
    <t>Site 2</t>
  </si>
  <si>
    <t>Site 3</t>
  </si>
  <si>
    <t>Site 5</t>
  </si>
  <si>
    <t>Site 4</t>
  </si>
  <si>
    <t>Site 6</t>
  </si>
  <si>
    <t>Site 7</t>
  </si>
  <si>
    <t>Site 8</t>
  </si>
  <si>
    <t>Site 9</t>
  </si>
  <si>
    <t>Site 10</t>
  </si>
  <si>
    <t>Legal Site Name</t>
  </si>
  <si>
    <t>Alternate Site Name, if applicable</t>
  </si>
  <si>
    <t xml:space="preserve">Site Address </t>
  </si>
  <si>
    <t>City</t>
  </si>
  <si>
    <t>Zip Code</t>
  </si>
  <si>
    <t>Number of new ECEAP slots requested</t>
  </si>
  <si>
    <t>a</t>
  </si>
  <si>
    <t>c</t>
  </si>
  <si>
    <t>d</t>
  </si>
  <si>
    <t>Site 1</t>
  </si>
  <si>
    <t>Part Day ECEAP:</t>
  </si>
  <si>
    <t xml:space="preserve">Organization Name:   </t>
  </si>
  <si>
    <t>b</t>
  </si>
  <si>
    <t>Child Care Provider ID if site is licensed (leave blank if none)</t>
  </si>
  <si>
    <t>If subcontracted, name of subcontractor organization (Legal Name)</t>
  </si>
  <si>
    <t xml:space="preserve">If subcontracted, length of your association with this subcontractor in months? </t>
  </si>
  <si>
    <t>Total annual hours of preschool class time, excluding holidays and closure days</t>
  </si>
  <si>
    <r>
      <rPr>
        <b/>
        <i/>
        <sz val="11"/>
        <color theme="1"/>
        <rFont val="Calibri"/>
        <family val="2"/>
        <scheme val="minor"/>
      </rPr>
      <t xml:space="preserve">i. </t>
    </r>
    <r>
      <rPr>
        <i/>
        <sz val="11"/>
        <color theme="1"/>
        <rFont val="Calibri"/>
        <family val="2"/>
        <scheme val="minor"/>
      </rPr>
      <t>Part Day subcontracts ($ per slot)</t>
    </r>
  </si>
  <si>
    <t>If subcontracted, how much will you pass through to the subcontractor annually?</t>
  </si>
  <si>
    <t xml:space="preserve">Would this site be operated by the Applicant or a Subcontractor? </t>
  </si>
  <si>
    <t>Other</t>
  </si>
  <si>
    <t>Select the facility type:  College/university, child care center, faith-based, family child care, Head Start, local govt, non-profit, public school, tribal, other</t>
  </si>
  <si>
    <t xml:space="preserve">THIS EXHIBIT HAS TWO TABS. PLEASE COMPLETE BOTH. </t>
  </si>
  <si>
    <t xml:space="preserve">Example Site </t>
  </si>
  <si>
    <t xml:space="preserve">PROPOSED NEW SITES </t>
  </si>
  <si>
    <t xml:space="preserve">College/university </t>
  </si>
  <si>
    <t>Child care center</t>
  </si>
  <si>
    <t>Faith-based</t>
  </si>
  <si>
    <t xml:space="preserve">Family child care home </t>
  </si>
  <si>
    <t>Head Start</t>
  </si>
  <si>
    <t xml:space="preserve">Local government </t>
  </si>
  <si>
    <t>Non-profit</t>
  </si>
  <si>
    <t>Public school</t>
  </si>
  <si>
    <t xml:space="preserve">Tribal </t>
  </si>
  <si>
    <t>Facility currently available for ECEAP use</t>
  </si>
  <si>
    <t>Facility under negotiation for ECEAP use</t>
  </si>
  <si>
    <t>Currently seeking a facility in this school district service area</t>
  </si>
  <si>
    <t xml:space="preserve">Not started </t>
  </si>
  <si>
    <t>Awaiting on site evaluation</t>
  </si>
  <si>
    <t>Rated Level 5</t>
  </si>
  <si>
    <t xml:space="preserve">Rated Level 4 </t>
  </si>
  <si>
    <t xml:space="preserve">Rated Level 3 </t>
  </si>
  <si>
    <t xml:space="preserve">Rated Level 2 </t>
  </si>
  <si>
    <t>What is the status of the facility? (select one)</t>
  </si>
  <si>
    <t xml:space="preserve">Current Early Achievers Status (select one) </t>
  </si>
  <si>
    <t>TOTAL</t>
  </si>
  <si>
    <t>Fill in in all gold-colored fields.</t>
  </si>
  <si>
    <t>Yes</t>
  </si>
  <si>
    <t>No</t>
  </si>
  <si>
    <t>e</t>
  </si>
  <si>
    <r>
      <rPr>
        <b/>
        <i/>
        <sz val="11"/>
        <color theme="1"/>
        <rFont val="Calibri"/>
        <family val="2"/>
        <scheme val="minor"/>
      </rPr>
      <t>i.</t>
    </r>
    <r>
      <rPr>
        <i/>
        <sz val="11"/>
        <color theme="1"/>
        <rFont val="Calibri"/>
        <family val="2"/>
        <scheme val="minor"/>
      </rPr>
      <t xml:space="preserve"> Education/classroom services</t>
    </r>
  </si>
  <si>
    <r>
      <rPr>
        <b/>
        <i/>
        <sz val="11"/>
        <color theme="1"/>
        <rFont val="Calibri"/>
        <family val="2"/>
        <scheme val="minor"/>
      </rPr>
      <t xml:space="preserve">ii. </t>
    </r>
    <r>
      <rPr>
        <i/>
        <sz val="11"/>
        <color theme="1"/>
        <rFont val="Calibri"/>
        <family val="2"/>
        <scheme val="minor"/>
      </rPr>
      <t>Family support services</t>
    </r>
  </si>
  <si>
    <r>
      <rPr>
        <b/>
        <i/>
        <sz val="11"/>
        <color theme="1"/>
        <rFont val="Calibri"/>
        <family val="2"/>
        <scheme val="minor"/>
      </rPr>
      <t>iii.</t>
    </r>
    <r>
      <rPr>
        <i/>
        <sz val="11"/>
        <color theme="1"/>
        <rFont val="Calibri"/>
        <family val="2"/>
        <scheme val="minor"/>
      </rPr>
      <t xml:space="preserve"> Health coordination services</t>
    </r>
  </si>
  <si>
    <t>If subcontracted, will the applicant or subcontractor provide each comprehensive service directly to families?</t>
  </si>
  <si>
    <t xml:space="preserve">Directions: </t>
  </si>
  <si>
    <t>What curriculum do you anticipate adopting at this site?</t>
  </si>
  <si>
    <t xml:space="preserve">Creative Curriculum </t>
  </si>
  <si>
    <t xml:space="preserve">High Scope </t>
  </si>
  <si>
    <r>
      <t>Complete one column for</t>
    </r>
    <r>
      <rPr>
        <b/>
        <i/>
        <u/>
        <sz val="11"/>
        <color theme="1"/>
        <rFont val="Calibri"/>
        <family val="2"/>
        <scheme val="minor"/>
      </rPr>
      <t xml:space="preserve">each site </t>
    </r>
    <r>
      <rPr>
        <b/>
        <i/>
        <sz val="11"/>
        <color theme="1"/>
        <rFont val="Calibri"/>
        <family val="2"/>
        <scheme val="minor"/>
      </rPr>
      <t xml:space="preserve">that would receive new slots. </t>
    </r>
    <r>
      <rPr>
        <b/>
        <i/>
        <sz val="11"/>
        <color rgb="FFFF0000"/>
        <rFont val="Calibri"/>
        <family val="2"/>
        <scheme val="minor"/>
      </rPr>
      <t/>
    </r>
  </si>
  <si>
    <t xml:space="preserve">Yes </t>
  </si>
  <si>
    <t>How many physical classrooms would need a curriculum kit?</t>
  </si>
  <si>
    <r>
      <rPr>
        <b/>
        <i/>
        <sz val="11"/>
        <color theme="1"/>
        <rFont val="Calibri"/>
        <family val="2"/>
        <scheme val="minor"/>
      </rPr>
      <t>Facility Status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4" tint="-0.249977111117893"/>
        <rFont val="Calibri"/>
        <family val="2"/>
        <scheme val="minor"/>
      </rPr>
      <t>(Scored)</t>
    </r>
  </si>
  <si>
    <r>
      <t xml:space="preserve">Early Achievers </t>
    </r>
    <r>
      <rPr>
        <b/>
        <i/>
        <sz val="11"/>
        <color theme="4" tint="-0.249977111117893"/>
        <rFont val="Calibri"/>
        <family val="2"/>
        <scheme val="minor"/>
      </rPr>
      <t>(Scored)</t>
    </r>
  </si>
  <si>
    <r>
      <t xml:space="preserve">Subcontracting </t>
    </r>
    <r>
      <rPr>
        <b/>
        <i/>
        <sz val="11"/>
        <color theme="4" tint="-0.249977111117893"/>
        <rFont val="Calibri"/>
        <family val="2"/>
        <scheme val="minor"/>
      </rPr>
      <t>(Scored)</t>
    </r>
  </si>
  <si>
    <r>
      <t xml:space="preserve">Foundational Curriculum </t>
    </r>
    <r>
      <rPr>
        <b/>
        <i/>
        <sz val="11"/>
        <color theme="9" tint="-0.249977111117893"/>
        <rFont val="Calibri"/>
        <family val="2"/>
        <scheme val="minor"/>
      </rPr>
      <t xml:space="preserve">(Mandatory, not scored) </t>
    </r>
  </si>
  <si>
    <t xml:space="preserve">Include existing sites and new sites for which you are requesting slots, whether they are new slots or new slot types.  </t>
  </si>
  <si>
    <t>●</t>
  </si>
  <si>
    <t>f</t>
  </si>
  <si>
    <t>If subcontracted, has this subcontractor provided ECEAP services in the past?</t>
  </si>
  <si>
    <r>
      <rPr>
        <b/>
        <i/>
        <sz val="11"/>
        <color theme="1"/>
        <rFont val="Calibri"/>
        <family val="2"/>
        <scheme val="minor"/>
      </rPr>
      <t xml:space="preserve">iv. </t>
    </r>
    <r>
      <rPr>
        <i/>
        <sz val="11"/>
        <color theme="1"/>
        <rFont val="Calibri"/>
        <family val="2"/>
        <scheme val="minor"/>
      </rPr>
      <t>Recruitment and enrollment of  families</t>
    </r>
  </si>
  <si>
    <t>School Day ECEAP:</t>
  </si>
  <si>
    <t xml:space="preserve">If School Day slots are not available, would you accept Part Day slots at this site? (not scored) </t>
  </si>
  <si>
    <t>Date children start class 2020-21</t>
  </si>
  <si>
    <t xml:space="preserve">Date children start class 2020-21 </t>
  </si>
  <si>
    <t>Working Day ECEAP</t>
  </si>
  <si>
    <t xml:space="preserve">If Working Day slots are not available, would you accept Part Day slots at this site? (not scored) </t>
  </si>
  <si>
    <r>
      <rPr>
        <b/>
        <i/>
        <sz val="11"/>
        <color theme="1"/>
        <rFont val="Calibri"/>
        <family val="2"/>
        <scheme val="minor"/>
      </rPr>
      <t>ii.</t>
    </r>
    <r>
      <rPr>
        <i/>
        <sz val="11"/>
        <color theme="1"/>
        <rFont val="Calibri"/>
        <family val="2"/>
        <scheme val="minor"/>
      </rPr>
      <t>School Day subcontracts ($ per slot)</t>
    </r>
  </si>
  <si>
    <r>
      <rPr>
        <b/>
        <i/>
        <sz val="11"/>
        <color theme="1"/>
        <rFont val="Calibri"/>
        <family val="2"/>
        <scheme val="minor"/>
      </rPr>
      <t>iii.</t>
    </r>
    <r>
      <rPr>
        <i/>
        <sz val="11"/>
        <color theme="1"/>
        <rFont val="Calibri"/>
        <family val="2"/>
        <scheme val="minor"/>
      </rPr>
      <t>Working Day subcontracts ($ per slot)</t>
    </r>
  </si>
  <si>
    <t>2020-21 Proposed School Day Slots</t>
  </si>
  <si>
    <t>2020-21 Proposed Working Day Slots</t>
  </si>
  <si>
    <t>2020-21 Proposed      Part Day Slots</t>
  </si>
  <si>
    <r>
      <t xml:space="preserve">Exhibit E: Total ECEAP Slots and Sites 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                                 </t>
    </r>
  </si>
  <si>
    <t xml:space="preserve">2021-22 Current Part Day Slots </t>
  </si>
  <si>
    <t>School district site will be located within (required)</t>
  </si>
  <si>
    <t>Is this an Existing ECEAP Site or a Proposed ECEAP Site?</t>
  </si>
  <si>
    <r>
      <t xml:space="preserve">2022-2023 </t>
    </r>
    <r>
      <rPr>
        <b/>
        <sz val="11"/>
        <color rgb="FFFF0000"/>
        <rFont val="Calibri"/>
        <family val="2"/>
        <scheme val="minor"/>
      </rPr>
      <t>Returned</t>
    </r>
    <r>
      <rPr>
        <b/>
        <sz val="11"/>
        <rFont val="Calibri"/>
        <family val="2"/>
        <scheme val="minor"/>
      </rPr>
      <t xml:space="preserve"> Part </t>
    </r>
    <r>
      <rPr>
        <b/>
        <sz val="11"/>
        <color theme="1"/>
        <rFont val="Calibri"/>
        <family val="2"/>
        <scheme val="minor"/>
      </rPr>
      <t>Day Slots</t>
    </r>
  </si>
  <si>
    <t>2022-23 Part Day Slots (automatic)</t>
  </si>
  <si>
    <r>
      <t xml:space="preserve">2022-2023 </t>
    </r>
    <r>
      <rPr>
        <b/>
        <sz val="11"/>
        <color rgb="FFFF0000"/>
        <rFont val="Calibri"/>
        <family val="2"/>
        <scheme val="minor"/>
      </rPr>
      <t>Returned</t>
    </r>
    <r>
      <rPr>
        <b/>
        <sz val="11"/>
        <rFont val="Calibri"/>
        <family val="2"/>
        <scheme val="minor"/>
      </rPr>
      <t xml:space="preserve"> School </t>
    </r>
    <r>
      <rPr>
        <b/>
        <sz val="11"/>
        <color theme="1"/>
        <rFont val="Calibri"/>
        <family val="2"/>
        <scheme val="minor"/>
      </rPr>
      <t>Day Slots</t>
    </r>
  </si>
  <si>
    <t>2022-23 School Day Slots (automatic)</t>
  </si>
  <si>
    <r>
      <t xml:space="preserve">2022-2023 </t>
    </r>
    <r>
      <rPr>
        <b/>
        <sz val="11"/>
        <color rgb="FFFF0000"/>
        <rFont val="Calibri"/>
        <family val="2"/>
        <scheme val="minor"/>
      </rPr>
      <t>Returned</t>
    </r>
    <r>
      <rPr>
        <b/>
        <sz val="11"/>
        <rFont val="Calibri"/>
        <family val="2"/>
        <scheme val="minor"/>
      </rPr>
      <t xml:space="preserve"> Working </t>
    </r>
    <r>
      <rPr>
        <b/>
        <sz val="11"/>
        <color theme="1"/>
        <rFont val="Calibri"/>
        <family val="2"/>
        <scheme val="minor"/>
      </rPr>
      <t>Day Slots</t>
    </r>
  </si>
  <si>
    <t>2022-23 Working Day Slots (automatic)</t>
  </si>
  <si>
    <t>existing</t>
  </si>
  <si>
    <t>proposed</t>
  </si>
  <si>
    <t>County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</si>
  <si>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</si>
  <si>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</si>
  <si>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</si>
  <si>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</si>
  <si>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</si>
  <si>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</si>
  <si>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</si>
  <si>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</si>
  <si>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</si>
  <si>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</si>
  <si>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</si>
  <si>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</si>
  <si>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</si>
  <si>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</si>
  <si>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</si>
  <si>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</si>
  <si>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</si>
  <si>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</si>
  <si>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</si>
  <si>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</si>
  <si>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</si>
  <si>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</si>
  <si>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</si>
  <si>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</si>
  <si>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</si>
  <si>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</si>
  <si>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</si>
  <si>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</si>
  <si>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</si>
  <si>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</si>
  <si>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</si>
  <si>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</si>
  <si>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</si>
  <si>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</si>
  <si>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</si>
  <si>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</si>
  <si>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</si>
  <si>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</si>
  <si>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</si>
  <si>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Cosmopolis School District</t>
  </si>
  <si>
    <t>Hopkins</t>
  </si>
  <si>
    <t>Stevens Elementary School</t>
  </si>
  <si>
    <t>Elma School District</t>
  </si>
  <si>
    <t>Hoquiam - Lincoln School</t>
  </si>
  <si>
    <t>McCleary School District</t>
  </si>
  <si>
    <t>Montesano School District</t>
  </si>
  <si>
    <t>Ocosta School District</t>
  </si>
  <si>
    <t>Ardmore</t>
  </si>
  <si>
    <t>Enatai</t>
  </si>
  <si>
    <t>Lake Hills</t>
  </si>
  <si>
    <t>Newport Heights Early Learning</t>
  </si>
  <si>
    <t>Phantom Lake Child Care Center/ Bell Pub</t>
  </si>
  <si>
    <t>SHERWOOD FOREST CHILDCARE CENTER</t>
  </si>
  <si>
    <t>Stevenson</t>
  </si>
  <si>
    <t>Sunset Ridge</t>
  </si>
  <si>
    <t>Carroll Children's Center</t>
  </si>
  <si>
    <t>Growing Hope Child and Family Development Center</t>
  </si>
  <si>
    <t>CV EARLY LEARNING CENTER</t>
  </si>
  <si>
    <t>Boistfort Elementary School</t>
  </si>
  <si>
    <t>Centralia College Children's Lab School</t>
  </si>
  <si>
    <t>Centralia College ECEAP Annex</t>
  </si>
  <si>
    <t>Pear Street Early Learning Center</t>
  </si>
  <si>
    <t xml:space="preserve">Morton School District </t>
  </si>
  <si>
    <t>Onalaska</t>
  </si>
  <si>
    <t>Pe Ell</t>
  </si>
  <si>
    <t>White Pass</t>
  </si>
  <si>
    <t>Winlock</t>
  </si>
  <si>
    <t>Bridgeport</t>
  </si>
  <si>
    <t>Cashmere Vale</t>
  </si>
  <si>
    <t>Chelan Douglas Services Westside Center</t>
  </si>
  <si>
    <t>Methow</t>
  </si>
  <si>
    <t>Wenatchee</t>
  </si>
  <si>
    <t>Orondo School District</t>
  </si>
  <si>
    <t>Highline Early Learning Center</t>
  </si>
  <si>
    <t>El Centro de la Raza</t>
  </si>
  <si>
    <t>Experimental Education Unit U of W</t>
  </si>
  <si>
    <t>INACTIVE Primm ABC Preschool And Child Care</t>
  </si>
  <si>
    <t>Primm ABC Preschool and Child Care</t>
  </si>
  <si>
    <t>Refugee Womens Alliance at MLK</t>
  </si>
  <si>
    <t>Rewa - Bethany</t>
  </si>
  <si>
    <t>REWA Lake City Early Learning Center</t>
  </si>
  <si>
    <t>Sea Mar Community Health Center</t>
  </si>
  <si>
    <t>Refugee and Immigrant Family Center</t>
  </si>
  <si>
    <t>Southwest Early Learning (SWEL)</t>
  </si>
  <si>
    <t>Tiny Tots Development Center - East Campus</t>
  </si>
  <si>
    <t>Tiny Tots Development Center - Main</t>
  </si>
  <si>
    <t>Tiny Tots Development Center - Wing Luke</t>
  </si>
  <si>
    <t>Wee Are The World Right Start</t>
  </si>
  <si>
    <t>Community Child Care Center Colfax</t>
  </si>
  <si>
    <t>Community Child Care Center Greyhound Way</t>
  </si>
  <si>
    <t>Community Child Care Center St James</t>
  </si>
  <si>
    <t>Endicott</t>
  </si>
  <si>
    <t>Garfield</t>
  </si>
  <si>
    <t>Palouse</t>
  </si>
  <si>
    <t>Rosalia</t>
  </si>
  <si>
    <t>Tekoa</t>
  </si>
  <si>
    <t>WSU Children Center</t>
  </si>
  <si>
    <t>Betz Elementary</t>
  </si>
  <si>
    <t>Salnave Elementary</t>
  </si>
  <si>
    <t>Snowdon Elementary</t>
  </si>
  <si>
    <t>Sunset Elementary</t>
  </si>
  <si>
    <t>Windsor Elementary</t>
  </si>
  <si>
    <t>CME ECEAP (Division)</t>
  </si>
  <si>
    <t>CME ECEAP (South)</t>
  </si>
  <si>
    <t>Deer Park Elementary</t>
  </si>
  <si>
    <t>East Farms Elementary</t>
  </si>
  <si>
    <t>Otis Orchards Elementary</t>
  </si>
  <si>
    <t>Trent Elementary</t>
  </si>
  <si>
    <t>Trentwood Elementary</t>
  </si>
  <si>
    <t>GLOW Early Learning Center</t>
  </si>
  <si>
    <t>Parkview Early Learning Center</t>
  </si>
  <si>
    <t>Liberty Park Community Development Center</t>
  </si>
  <si>
    <t>Martin Luther King Jr. Family Outreach Center</t>
  </si>
  <si>
    <t>Chattaroy Elementary</t>
  </si>
  <si>
    <t>Salish School of Spokane ECEAP Center</t>
  </si>
  <si>
    <t>Spokane Child Development</t>
  </si>
  <si>
    <t>Holmes Elementary - Old</t>
  </si>
  <si>
    <t>Lincoln Heights Elementary - Old</t>
  </si>
  <si>
    <t>Logan Elementary - Old</t>
  </si>
  <si>
    <t>Regal Elementary - Old</t>
  </si>
  <si>
    <t>Roosevelt Elementary - Old</t>
  </si>
  <si>
    <t>Stevens Elementary - Old</t>
  </si>
  <si>
    <t>West Valley Early Learning Center</t>
  </si>
  <si>
    <t>EWU Children's Center</t>
  </si>
  <si>
    <t>Manito United Methodist Church</t>
  </si>
  <si>
    <t>Dayton Elementary School</t>
  </si>
  <si>
    <t>Denise Louie Education Center Beacon Hill</t>
  </si>
  <si>
    <t>Denise Louie Education Center Magnuson Park</t>
  </si>
  <si>
    <t>McCurdy Debra</t>
  </si>
  <si>
    <t>BURTON MICHELLE L</t>
  </si>
  <si>
    <t>THULON JODY LYNN</t>
  </si>
  <si>
    <t>MaCurdy Crystal D</t>
  </si>
  <si>
    <t>Hay's Park Early Learning</t>
  </si>
  <si>
    <t>INACTIVE Hay's Park Early Learning</t>
  </si>
  <si>
    <t>MCGUNAGLE KATHLEEN M/WILLIAM T</t>
  </si>
  <si>
    <t>Daily Julie K</t>
  </si>
  <si>
    <t>Rigsby Paula D</t>
  </si>
  <si>
    <t>GOODWIN RHONDA J</t>
  </si>
  <si>
    <t>Monroe ECEAP</t>
  </si>
  <si>
    <t>South Everett ECEAP</t>
  </si>
  <si>
    <t>TOMORROWS HOPE</t>
  </si>
  <si>
    <t>Burton Early Learning Classroom</t>
  </si>
  <si>
    <t>Crestline Elementary</t>
  </si>
  <si>
    <t>Crestline Elementary (Temporary)</t>
  </si>
  <si>
    <t>Ellsworth</t>
  </si>
  <si>
    <t>Fircrest Early Learning Classroom</t>
  </si>
  <si>
    <t>Fruit Valley</t>
  </si>
  <si>
    <t>Hathaway</t>
  </si>
  <si>
    <t>Hazel Dell</t>
  </si>
  <si>
    <t>MacArthur</t>
  </si>
  <si>
    <t>Maple Grove Early Learning Classroom</t>
  </si>
  <si>
    <t>McGillivray</t>
  </si>
  <si>
    <t>McKenzie</t>
  </si>
  <si>
    <t>Memorial</t>
  </si>
  <si>
    <t>Ninety-Ninth Center</t>
  </si>
  <si>
    <t>Orchards</t>
  </si>
  <si>
    <t>Silverstar</t>
  </si>
  <si>
    <t>St. Johns</t>
  </si>
  <si>
    <t>Starcrest</t>
  </si>
  <si>
    <t>Woodland</t>
  </si>
  <si>
    <t>ZAC</t>
  </si>
  <si>
    <t>Learning Avenues Child Care Centers</t>
  </si>
  <si>
    <t>Y's Care (ECEAP Partner)</t>
  </si>
  <si>
    <t>East Valley</t>
  </si>
  <si>
    <t>East Wenatchee ECEAP</t>
  </si>
  <si>
    <t>EPIC Place</t>
  </si>
  <si>
    <t>Naches</t>
  </si>
  <si>
    <t>OIC</t>
  </si>
  <si>
    <t>Rock Island</t>
  </si>
  <si>
    <t>West Valley - Ahtanum</t>
  </si>
  <si>
    <t>Adams Elementary (YSD)</t>
  </si>
  <si>
    <t>Barge Lincoln (YSD)</t>
  </si>
  <si>
    <t>Hoover ECEAP</t>
  </si>
  <si>
    <t>Tiger Cub Preschool</t>
  </si>
  <si>
    <t>Curlew School District</t>
  </si>
  <si>
    <t>Davenport ECEAP</t>
  </si>
  <si>
    <t>Loon Lake ECEAP</t>
  </si>
  <si>
    <t>Mead ELC at Creekside</t>
  </si>
  <si>
    <t>Northport ECEAP</t>
  </si>
  <si>
    <t>Orient ECEAP</t>
  </si>
  <si>
    <t>Reardan Early Learning Center</t>
  </si>
  <si>
    <t>Republic ECEAP</t>
  </si>
  <si>
    <t>Summit Valley SD ECEAP</t>
  </si>
  <si>
    <t>Green Gable Childrens Learning Center North</t>
  </si>
  <si>
    <t>GREEN GABLE CHILDRENS LEARNING CENTER</t>
  </si>
  <si>
    <t>Harrington ECEAP</t>
  </si>
  <si>
    <t>Lind Elementary</t>
  </si>
  <si>
    <t>Ritzville ECEAP</t>
  </si>
  <si>
    <t>Spokane Tribe of Indians ECEAP</t>
  </si>
  <si>
    <t>Navarro Alejandra</t>
  </si>
  <si>
    <t>Cle Elum-Roslyn Preschool</t>
  </si>
  <si>
    <t>Blossoms Early Learning Center</t>
  </si>
  <si>
    <t>Jane's House Easter Seals at YVCC</t>
  </si>
  <si>
    <t>Heritage University Early Learning CTR</t>
  </si>
  <si>
    <t>Rainbow Kids 2</t>
  </si>
  <si>
    <t>Rainbow Kids 3</t>
  </si>
  <si>
    <t>Toppenish Preschool</t>
  </si>
  <si>
    <t>CHILDRENS VILLAGE BR INC</t>
  </si>
  <si>
    <t>CHILDRENS VILLAGE SALMON CRK</t>
  </si>
  <si>
    <t>Captain Strong Primary School</t>
  </si>
  <si>
    <t>Central Park</t>
  </si>
  <si>
    <t>Fruit Valley ESD 112 ECE Center</t>
  </si>
  <si>
    <t>Hough Early Learning Center</t>
  </si>
  <si>
    <t>Minnehaha Early Learning Center</t>
  </si>
  <si>
    <t>Ocean Beach Early Childhood Center</t>
  </si>
  <si>
    <t>Park Crest Early Learning Center</t>
  </si>
  <si>
    <t>Washougal Hathaway</t>
  </si>
  <si>
    <t>White Salmon Early Learning Center</t>
  </si>
  <si>
    <t>Woodland Primary</t>
  </si>
  <si>
    <t>Lyle Community Schools</t>
  </si>
  <si>
    <t>CCAC Early Learning Center at Pleasant Glade</t>
  </si>
  <si>
    <t>CCAC Early Learning Center at Shelton</t>
  </si>
  <si>
    <t>INACTIVE CCAC Early Learning Center at Family Partnership Ctr</t>
  </si>
  <si>
    <t>Leaps &amp; Bounds Child Care &amp; Early Learning</t>
  </si>
  <si>
    <t>Learning to Grow Preschool</t>
  </si>
  <si>
    <t>Ocean Shores Elementary School</t>
  </si>
  <si>
    <t>Pacific Beach Elementary School</t>
  </si>
  <si>
    <t>Oakville Elementary School</t>
  </si>
  <si>
    <t>Root's Daycare</t>
  </si>
  <si>
    <t>SQUAXIN ISLAND CDC</t>
  </si>
  <si>
    <t>East Port Orchard Elementary</t>
  </si>
  <si>
    <t>Givens Community Center</t>
  </si>
  <si>
    <t>Green Mountain</t>
  </si>
  <si>
    <t>Madrona Heights</t>
  </si>
  <si>
    <t>Manchester</t>
  </si>
  <si>
    <t>Olalla</t>
  </si>
  <si>
    <t>Pine Crest</t>
  </si>
  <si>
    <t>Theler Center</t>
  </si>
  <si>
    <t>Woodlands</t>
  </si>
  <si>
    <t>Auburn Alpac Elementary</t>
  </si>
  <si>
    <t>Auburn Dick Scobee</t>
  </si>
  <si>
    <t>Auburn Lea Hill</t>
  </si>
  <si>
    <t>Auburn Messiah ECEAP</t>
  </si>
  <si>
    <t>Auburn Pioneer â€“ OMS on K St</t>
  </si>
  <si>
    <t>Auburn Terminal Park Elementary</t>
  </si>
  <si>
    <t>Bates Campus South ECEAP</t>
  </si>
  <si>
    <t>Bates Early Childhood Learning Center</t>
  </si>
  <si>
    <t>Bates Eastside ECEAP</t>
  </si>
  <si>
    <t>Bates Fife/Milton ECEAP</t>
  </si>
  <si>
    <t>Bates Puyallup ECEAP</t>
  </si>
  <si>
    <t>Bethel Frederickson ECEAP</t>
  </si>
  <si>
    <t>Bethel Naches Trail</t>
  </si>
  <si>
    <t>Bethel North Star</t>
  </si>
  <si>
    <t>Bethel Pioneer Valley ECEAP</t>
  </si>
  <si>
    <t>Bethel Rocky Ridge</t>
  </si>
  <si>
    <t>Bethel Spanaway ECEAP</t>
  </si>
  <si>
    <t>Bethel Thompson ECEAP</t>
  </si>
  <si>
    <t>Chief Leschi ECEAP</t>
  </si>
  <si>
    <t>Childhaven Brigadoon</t>
  </si>
  <si>
    <t>CHILDHAVEN/AUBURN BRANCH</t>
  </si>
  <si>
    <t>Clover Park Early Learning Program</t>
  </si>
  <si>
    <t>Clover Park Evergreen ECEAP</t>
  </si>
  <si>
    <t>Clover Park Hillside ECEAP</t>
  </si>
  <si>
    <t>Clover Park Rainier ECEAP</t>
  </si>
  <si>
    <t>Clover Park Hayes Child Development Center</t>
  </si>
  <si>
    <t>Encompass Carnation ECEAP</t>
  </si>
  <si>
    <t>Encompass North Bend  ECEAP</t>
  </si>
  <si>
    <t>Enumclaw J J Smith ECEAP</t>
  </si>
  <si>
    <t>Federal Way Camelot</t>
  </si>
  <si>
    <t>Federal Way Decatur ECEAP</t>
  </si>
  <si>
    <t>Federal Way Norman Center ECEAP</t>
  </si>
  <si>
    <t>Federal Way Panther Lake ECEAP</t>
  </si>
  <si>
    <t>Federal Way Sherwood Forest ECEAP</t>
  </si>
  <si>
    <t>Federal Way Star Lake ECEAP</t>
  </si>
  <si>
    <t>Federal Way Thomas Jefferson ECEAP</t>
  </si>
  <si>
    <t>Federal Way Uptown Square</t>
  </si>
  <si>
    <t>Franklin Pierce Early Learning Center</t>
  </si>
  <si>
    <t>Highline Beverly Park</t>
  </si>
  <si>
    <t>Highline Hilltop</t>
  </si>
  <si>
    <t>Highline Mt. Rainier ECEAP</t>
  </si>
  <si>
    <t>Highline Seahurst</t>
  </si>
  <si>
    <t>Highline Valley View Early Learning Center</t>
  </si>
  <si>
    <t>Issaquah Briarwood</t>
  </si>
  <si>
    <t>Issaquah Valley Elementary ECEAP</t>
  </si>
  <si>
    <t>KYFS Daniel Elementary ECEAP</t>
  </si>
  <si>
    <t>KYFS Jenkins Creek</t>
  </si>
  <si>
    <t>KYFS Kent Family Center</t>
  </si>
  <si>
    <t>KYFS Kent Valley Early Learning Center</t>
  </si>
  <si>
    <t>KYFS Kent Valley ECEAP</t>
  </si>
  <si>
    <t>KYFS Kent Youth ECEAP</t>
  </si>
  <si>
    <t>KYFS Panther Lake ECEAP</t>
  </si>
  <si>
    <t>FCC Ramadan Karima</t>
  </si>
  <si>
    <t>Multicultural Child &amp; Family Hope Center</t>
  </si>
  <si>
    <t>Northshore Woodmoor Elementary</t>
  </si>
  <si>
    <t>Peninsula Artondale Elementary ECEAP</t>
  </si>
  <si>
    <t>Peninsula Evergreen Elementary ECEAP</t>
  </si>
  <si>
    <t>Peninsula Vaughn Elementary ECEAP</t>
  </si>
  <si>
    <t>PCHS Bonney Lake ECEAP</t>
  </si>
  <si>
    <t>PCHS Buckley ECEAP</t>
  </si>
  <si>
    <t>PCHS Eatonville</t>
  </si>
  <si>
    <t>PCHS Orting ECEAP</t>
  </si>
  <si>
    <t>PCHS South Hill ECEAP</t>
  </si>
  <si>
    <t>PCHS Sumner ECEAP</t>
  </si>
  <si>
    <t>PCHS University Place ECEAP</t>
  </si>
  <si>
    <t>Renton Meadow Crest Early Learning Center</t>
  </si>
  <si>
    <t>Skykomish ECEAP</t>
  </si>
  <si>
    <t>Tacoma Daycare And Preschool</t>
  </si>
  <si>
    <t>Tacoma Boze Early Childhood Center ECEAP</t>
  </si>
  <si>
    <t>Tacoma Bryant Elementary</t>
  </si>
  <si>
    <t>Tacoma NE Tacoma Elementary ECEAP</t>
  </si>
  <si>
    <t>Tacoma Sheridan Elementary ECEAP</t>
  </si>
  <si>
    <t>Tacoma Stafford Elementary ECEAP</t>
  </si>
  <si>
    <t>Tacoma Whittier Elementary ECEAP</t>
  </si>
  <si>
    <t>Tacoma Willard ECEAP</t>
  </si>
  <si>
    <t>Tahoma Lake Wilderness ECEAP</t>
  </si>
  <si>
    <t>TCC Early Learning Center</t>
  </si>
  <si>
    <t>The Lighthouse Early Learning &amp; Development Center</t>
  </si>
  <si>
    <t>Tukwila Cascade View Elementary ECEAP</t>
  </si>
  <si>
    <t>Tukwila Thorndyke Elementary</t>
  </si>
  <si>
    <t>Vashon Island ECEAP</t>
  </si>
  <si>
    <t>CARRUSEL CHILD CARE CENTER</t>
  </si>
  <si>
    <t>Captain Gray Elementary ECEAP</t>
  </si>
  <si>
    <t>College Place ECEAP</t>
  </si>
  <si>
    <t>Columbia Burbank</t>
  </si>
  <si>
    <t>Connell Early Childhood Center</t>
  </si>
  <si>
    <t>Early Learning Center</t>
  </si>
  <si>
    <t>Finley Elementary School</t>
  </si>
  <si>
    <t>Keene-Riverview</t>
  </si>
  <si>
    <t>Kid's World</t>
  </si>
  <si>
    <t>Mesa Elementary ECEAP</t>
  </si>
  <si>
    <t>Moses Lake Early Learning Center</t>
  </si>
  <si>
    <t xml:space="preserve">Othello Early Childhood Center </t>
  </si>
  <si>
    <t>Prescott Elementary School</t>
  </si>
  <si>
    <t>Touchet Elementary</t>
  </si>
  <si>
    <t>Walla Walla ECEAP Blueridge</t>
  </si>
  <si>
    <t xml:space="preserve">Whitstran </t>
  </si>
  <si>
    <t>Whittier Elementary</t>
  </si>
  <si>
    <t>Granger School District</t>
  </si>
  <si>
    <t>INNOVATIVE SERVICE NW CCC</t>
  </si>
  <si>
    <t>Basin City Child Development Center</t>
  </si>
  <si>
    <t>Burlington Child Development Center</t>
  </si>
  <si>
    <t>College Place Child Development Center</t>
  </si>
  <si>
    <t>Connell Child Development Center</t>
  </si>
  <si>
    <t>Harrah Child Development Center</t>
  </si>
  <si>
    <t>Inspire Development Center - Prosser</t>
  </si>
  <si>
    <t>Inspire Development Centers - Grandview</t>
  </si>
  <si>
    <t>Inspire Development Centers - Kennewick</t>
  </si>
  <si>
    <t>Mattawa Child Development Center</t>
  </si>
  <si>
    <t>Moses Lake Child Development Center</t>
  </si>
  <si>
    <t>Mount Vernon Child Development Center</t>
  </si>
  <si>
    <t>Othello Child Development Center</t>
  </si>
  <si>
    <t>Parker Heights</t>
  </si>
  <si>
    <t>Pasco 1 Child Development Center</t>
  </si>
  <si>
    <t>Pasco 2 Child Development Center</t>
  </si>
  <si>
    <t>Quincy Child Development Center</t>
  </si>
  <si>
    <t>Royal City Blossoms</t>
  </si>
  <si>
    <t>Sunnyside Child Development Center</t>
  </si>
  <si>
    <t>Toppenish Child Development Center</t>
  </si>
  <si>
    <t>Wapato Child Development Center</t>
  </si>
  <si>
    <t>Warden Child Development Center</t>
  </si>
  <si>
    <t>Amistad</t>
  </si>
  <si>
    <t>Keewaydin</t>
  </si>
  <si>
    <t>Ki-Be Pre-K ECEAP</t>
  </si>
  <si>
    <t>Carlton</t>
  </si>
  <si>
    <t>Larry Eyer Early Learning Center</t>
  </si>
  <si>
    <t>Lake Quinault School District</t>
  </si>
  <si>
    <t>Grantham</t>
  </si>
  <si>
    <t>Parkway</t>
  </si>
  <si>
    <t>Broadway ECEAP</t>
  </si>
  <si>
    <t>Castle Rock ECEAP</t>
  </si>
  <si>
    <t>LCC East ECEAP</t>
  </si>
  <si>
    <t>LCC Head Start ECEAP Barnes</t>
  </si>
  <si>
    <t>LCC HOME &amp; FAMILY</t>
  </si>
  <si>
    <t>Lummi Early Learning Center</t>
  </si>
  <si>
    <t>Manson Elementary</t>
  </si>
  <si>
    <t>Lake Chelan School District</t>
  </si>
  <si>
    <t>Carson</t>
  </si>
  <si>
    <t>Goldendale</t>
  </si>
  <si>
    <t>Highpoint</t>
  </si>
  <si>
    <t>New Holly</t>
  </si>
  <si>
    <t>Rainier Vista</t>
  </si>
  <si>
    <t>Yesler Terrace</t>
  </si>
  <si>
    <t>Oroville ECEAP</t>
  </si>
  <si>
    <t>Tonasket ECEAP</t>
  </si>
  <si>
    <t>Mt. Angeles View HS/EHS/ECEAP</t>
  </si>
  <si>
    <t>Quillayute Valley School District</t>
  </si>
  <si>
    <t>North Omak Elementary School</t>
  </si>
  <si>
    <t>Bellingham Children's Learning Center ECEAP</t>
  </si>
  <si>
    <t>Alderwood</t>
  </si>
  <si>
    <t>Birches</t>
  </si>
  <si>
    <t>Birchwood</t>
  </si>
  <si>
    <t>Blaine Primary</t>
  </si>
  <si>
    <t>Fisher Elementary School</t>
  </si>
  <si>
    <t>Heather Commons</t>
  </si>
  <si>
    <t>Irene Reither</t>
  </si>
  <si>
    <t>Kellogg - ECEAP</t>
  </si>
  <si>
    <t>Generations ELFC</t>
  </si>
  <si>
    <t>Seedlings</t>
  </si>
  <si>
    <t>KALISPEL TRIBE OF INDIANS</t>
  </si>
  <si>
    <t>Kettle Falls</t>
  </si>
  <si>
    <t>Springdale</t>
  </si>
  <si>
    <t>Valley School District</t>
  </si>
  <si>
    <t>Orcas Island Childrens House</t>
  </si>
  <si>
    <t>Kaleidoscope Day Care</t>
  </si>
  <si>
    <t>Kaleidoscope Forest School Outdoor Preschool</t>
  </si>
  <si>
    <t>Lopez Childrens Center</t>
  </si>
  <si>
    <t>Orcas Montessori</t>
  </si>
  <si>
    <t>Robert Lince Early Learning Center</t>
  </si>
  <si>
    <t>Anacortes ECEAP</t>
  </si>
  <si>
    <t>Central Whidbey</t>
  </si>
  <si>
    <t>North Whidbey</t>
  </si>
  <si>
    <t>South Whidbey</t>
  </si>
  <si>
    <t>La Conner ECEAP Preschool</t>
  </si>
  <si>
    <t>Arlington SD</t>
  </si>
  <si>
    <t>ChildStrive</t>
  </si>
  <si>
    <t>Darrington School District</t>
  </si>
  <si>
    <t xml:space="preserve">ESD Lynndale </t>
  </si>
  <si>
    <t>ESD Mountlake Terrace Elementary</t>
  </si>
  <si>
    <t>EVCC-Early Learning Center</t>
  </si>
  <si>
    <t>EPS Cedar Wood</t>
  </si>
  <si>
    <t>EPS Garfield</t>
  </si>
  <si>
    <t>EPS Hawthorne</t>
  </si>
  <si>
    <t>EPS Lowell</t>
  </si>
  <si>
    <t>EPS Madison</t>
  </si>
  <si>
    <t>EPS Silver Lake</t>
  </si>
  <si>
    <t>Granite Falls Monte Cristo</t>
  </si>
  <si>
    <t>Josephine Caring Community</t>
  </si>
  <si>
    <t>Lake Stevens Early Learning Center</t>
  </si>
  <si>
    <t>Lakewood SD (Snohomish)</t>
  </si>
  <si>
    <t>Marysville ECEAP</t>
  </si>
  <si>
    <t>Mukilteo ECEAP</t>
  </si>
  <si>
    <t>SAUK SUIATTLE TRIBE</t>
  </si>
  <si>
    <t>Smokey Point Day Care and Early Learning Center</t>
  </si>
  <si>
    <t>Snohomish SD</t>
  </si>
  <si>
    <t>Tulalip Tribes</t>
  </si>
  <si>
    <t>VOA Sultan 2</t>
  </si>
  <si>
    <t>VOA Sultan ECEAP</t>
  </si>
  <si>
    <t>VOA Trailside ECEAP</t>
  </si>
  <si>
    <t>South Bend Early Learning Center</t>
  </si>
  <si>
    <t>South Bend Early Learning/Portable</t>
  </si>
  <si>
    <t>Raymond School District</t>
  </si>
  <si>
    <t>Grant Elementary</t>
  </si>
  <si>
    <t>Holmes Elementary</t>
  </si>
  <si>
    <t>Lincoln Heights Elementary</t>
  </si>
  <si>
    <t>Logan Elementary</t>
  </si>
  <si>
    <t>Regal Elementary</t>
  </si>
  <si>
    <t>Roosevelt Elementary</t>
  </si>
  <si>
    <t>Stevens Elementary</t>
  </si>
  <si>
    <t>Whitman Elementary</t>
  </si>
  <si>
    <t>St James Family Center</t>
  </si>
  <si>
    <t>Marion Forsman-Boushie Early Learning Center</t>
  </si>
  <si>
    <t>Tender Moments</t>
  </si>
  <si>
    <t>Amin Childcare</t>
  </si>
  <si>
    <t>Barwaqo Childcare</t>
  </si>
  <si>
    <t>Tukwila</t>
  </si>
  <si>
    <t>VOTCFC @ boys and Girls club</t>
  </si>
  <si>
    <t>White Center Heights</t>
  </si>
  <si>
    <t>Great Home ChildCare</t>
  </si>
  <si>
    <t>INACTIVE Second Home Childcare</t>
  </si>
  <si>
    <t>Minas Daycare</t>
  </si>
  <si>
    <t>Nimo Family Childcare</t>
  </si>
  <si>
    <t>Suad Family Childcare</t>
  </si>
  <si>
    <t>United Home Daycare</t>
  </si>
  <si>
    <t>Wacan Childcare</t>
  </si>
  <si>
    <t>Mattawa Elementary</t>
  </si>
  <si>
    <t>YWCA Downtown</t>
  </si>
  <si>
    <t>YWCA Medical Lake</t>
  </si>
  <si>
    <t>YWCA West Plains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</si>
  <si>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</si>
  <si>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</si>
  <si>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</si>
  <si>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</si>
  <si>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</si>
  <si>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</si>
  <si>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</si>
  <si>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</si>
  <si>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</si>
  <si>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</si>
  <si>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</si>
  <si>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Benge School District</t>
  </si>
  <si>
    <t>Bethel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</si>
  <si>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</si>
  <si>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</si>
  <si>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</si>
  <si>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</si>
  <si>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</si>
  <si>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</si>
  <si>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</si>
  <si>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</si>
  <si>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</si>
  <si>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</si>
  <si>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</si>
  <si>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</si>
  <si>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</si>
  <si>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</si>
  <si>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</si>
  <si>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</si>
  <si>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</si>
  <si>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</si>
  <si>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</si>
  <si>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</si>
  <si>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</si>
  <si>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</si>
  <si>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</si>
  <si>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</si>
  <si>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</si>
  <si>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</si>
  <si>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</si>
  <si>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</si>
  <si>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</si>
  <si>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</si>
  <si>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</si>
  <si>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</si>
  <si>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</si>
  <si>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Coulee-Hartline School District</t>
  </si>
  <si>
    <t>Coupeville School District</t>
  </si>
  <si>
    <t>Crescent School District</t>
  </si>
  <si>
    <t>Creston School District</t>
  </si>
  <si>
    <t>Cusick School District</t>
  </si>
  <si>
    <t>Damman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</si>
  <si>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</si>
  <si>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</si>
  <si>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</si>
  <si>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</si>
  <si>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</si>
  <si>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</si>
  <si>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</si>
  <si>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</si>
  <si>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</si>
  <si>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</si>
  <si>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</si>
  <si>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</si>
  <si>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</si>
  <si>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</si>
  <si>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</si>
  <si>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</si>
  <si>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</si>
  <si>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</si>
  <si>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</si>
  <si>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</si>
  <si>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</si>
  <si>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</si>
  <si>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</si>
  <si>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</si>
  <si>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</si>
  <si>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</si>
  <si>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</si>
  <si>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</si>
  <si>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</si>
  <si>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</si>
  <si>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</si>
  <si>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</si>
  <si>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</si>
  <si>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</si>
  <si>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</si>
  <si>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</si>
  <si>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</si>
  <si>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</si>
  <si>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</si>
  <si>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</si>
  <si>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</si>
  <si>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</si>
  <si>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</si>
  <si>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Elementary School District 63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</si>
  <si>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</si>
  <si>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</si>
  <si>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</si>
  <si>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</si>
  <si>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</si>
  <si>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</si>
  <si>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</si>
  <si>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</si>
  <si>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</si>
  <si>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</si>
  <si>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</si>
  <si>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</si>
  <si>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</si>
  <si>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</si>
  <si>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</si>
  <si>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</si>
  <si>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</si>
  <si>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</si>
  <si>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</si>
  <si>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</si>
  <si>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</si>
  <si>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</si>
  <si>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</si>
  <si>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</si>
  <si>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</si>
  <si>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</si>
  <si>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</si>
  <si>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</si>
  <si>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</si>
  <si>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</si>
  <si>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</si>
  <si>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</si>
  <si>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</si>
  <si>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</si>
  <si>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</si>
  <si>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</si>
  <si>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</si>
  <si>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</si>
  <si>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</si>
  <si>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</si>
  <si>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</si>
  <si>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</si>
  <si>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</si>
  <si>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</si>
  <si>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</si>
  <si>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</si>
  <si>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</si>
  <si>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</si>
  <si>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</si>
  <si>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</si>
  <si>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</si>
  <si>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</si>
  <si>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</si>
  <si>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 No. 64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</si>
  <si>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</si>
  <si>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</si>
  <si>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</si>
  <si>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</si>
  <si>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</si>
  <si>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</si>
  <si>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</si>
  <si>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</si>
  <si>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</si>
  <si>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</si>
  <si>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</si>
  <si>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</si>
  <si>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</si>
  <si>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</si>
  <si>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</si>
  <si>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</si>
  <si>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</si>
  <si>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</si>
  <si>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</si>
  <si>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</si>
  <si>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</si>
  <si>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</si>
  <si>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</si>
  <si>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</si>
  <si>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</si>
  <si>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</si>
  <si>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</si>
  <si>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</si>
  <si>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</si>
  <si>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</si>
  <si>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</si>
  <si>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</si>
  <si>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</si>
  <si>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</si>
  <si>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</si>
  <si>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</si>
  <si>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</si>
  <si>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</si>
  <si>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</si>
  <si>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</si>
  <si>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Quincy School District</t>
  </si>
  <si>
    <t>Rainier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</si>
  <si>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</si>
  <si>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</si>
  <si>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</si>
  <si>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</si>
  <si>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</si>
  <si>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</si>
  <si>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</si>
  <si>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</si>
  <si>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</si>
  <si>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</si>
  <si>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</si>
  <si>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</si>
  <si>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</si>
  <si>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</si>
  <si>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School District #1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</si>
  <si>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</si>
  <si>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</si>
  <si>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</si>
  <si>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</si>
  <si>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</si>
  <si>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</si>
  <si>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</si>
  <si>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</si>
  <si>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</si>
  <si>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</si>
  <si>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</si>
  <si>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</si>
  <si>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</si>
  <si>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Tukwila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</si>
  <si>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</si>
  <si>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</si>
  <si>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</si>
  <si>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</si>
  <si>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</si>
  <si>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St. John School District</t>
  </si>
  <si>
    <t>Stanwood-Camano School District</t>
  </si>
  <si>
    <t>Star School District No. 054</t>
  </si>
  <si>
    <t>Starbuck School District</t>
  </si>
  <si>
    <t>Stehekin School District</t>
  </si>
  <si>
    <t>Steilacoom Hist. School District</t>
  </si>
  <si>
    <t>Steptoe School District</t>
  </si>
  <si>
    <t>Stevenson-Carson School District</t>
  </si>
  <si>
    <t>Sultan School District</t>
  </si>
  <si>
    <t>Summit Valley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</si>
  <si>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</si>
  <si>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</si>
  <si>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</si>
  <si>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</si>
  <si>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</si>
  <si>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</si>
  <si>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</si>
  <si>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</si>
  <si>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</si>
  <si>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</si>
  <si>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</si>
  <si>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</si>
  <si>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</si>
  <si>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</si>
  <si>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Tumwater School District</t>
  </si>
  <si>
    <t>Union Gap School District</t>
  </si>
  <si>
    <t>University Place School District</t>
  </si>
  <si>
    <t>Vancouver School District</t>
  </si>
  <si>
    <t>Vashon Island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</si>
  <si>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</si>
  <si>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</si>
  <si>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</si>
  <si>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</si>
  <si>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</si>
  <si>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</si>
  <si>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</si>
  <si>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</si>
  <si>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</si>
  <si>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 #49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</si>
  <si>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</si>
  <si>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</si>
  <si>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</si>
  <si>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</si>
  <si>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</si>
  <si>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</si>
  <si>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</si>
  <si>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</si>
  <si>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</si>
  <si>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</si>
  <si>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</si>
  <si>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</si>
  <si>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</si>
  <si>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</si>
  <si>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</si>
  <si>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</si>
  <si>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 xml:space="preserve">Complete each corresponding column with the appropriate amount of current and requested slot amounts. </t>
  </si>
  <si>
    <t>Send this as a single Excel file titled "Exhibit E: Total ECEAP Slots and Sites - YOUR ORGANIZATION NAME."</t>
  </si>
  <si>
    <t>6a</t>
  </si>
  <si>
    <t>Send this as a single Excel file titled "Exhibit E: Total ECEAP Slots and Proposed Sites - YOUR ORGANIZATION NAME."</t>
  </si>
  <si>
    <r>
      <t xml:space="preserve">Enter the number of slots requested. </t>
    </r>
    <r>
      <rPr>
        <b/>
        <i/>
        <sz val="11"/>
        <color theme="1"/>
        <rFont val="Calibri"/>
        <family val="2"/>
        <scheme val="minor"/>
      </rPr>
      <t>Do not enter current slots.</t>
    </r>
  </si>
  <si>
    <t>Exhibit E:  Sites with New Slots</t>
  </si>
  <si>
    <t>Site Name</t>
  </si>
  <si>
    <t>School District</t>
  </si>
  <si>
    <t>counties</t>
  </si>
  <si>
    <t>2022-2023 Requested New School Day Slots</t>
  </si>
  <si>
    <t>2022-2023 Requested New Working Day Slots</t>
  </si>
  <si>
    <r>
      <t xml:space="preserve">Existing and </t>
    </r>
    <r>
      <rPr>
        <b/>
        <sz val="18"/>
        <color rgb="FF0000FF"/>
        <rFont val="Calibri"/>
        <family val="2"/>
        <scheme val="minor"/>
      </rPr>
      <t>Proposed</t>
    </r>
    <r>
      <rPr>
        <b/>
        <sz val="18"/>
        <color theme="1"/>
        <rFont val="Calibri"/>
        <family val="2"/>
        <scheme val="minor"/>
      </rPr>
      <t xml:space="preserve"> ECEAP SITES 
</t>
    </r>
    <r>
      <rPr>
        <b/>
        <sz val="14"/>
        <rFont val="Calibri"/>
        <family val="2"/>
        <scheme val="minor"/>
      </rPr>
      <t>for existing sites, enter site name as listed in ELMS</t>
    </r>
  </si>
  <si>
    <t>2021-2022 Current School Day Slots</t>
  </si>
  <si>
    <t>2019-20 Current Working Day Slots</t>
  </si>
  <si>
    <t xml:space="preserve">Does this site have an award from ELF? </t>
  </si>
  <si>
    <r>
      <t xml:space="preserve">Early Learning Facilities (ELF) application and grant </t>
    </r>
    <r>
      <rPr>
        <b/>
        <i/>
        <sz val="11"/>
        <color theme="4" tint="-0.249977111117893"/>
        <rFont val="Calibri"/>
        <family val="2"/>
        <scheme val="minor"/>
      </rPr>
      <t>(Scored)</t>
    </r>
  </si>
  <si>
    <t>2022-2023 Requested New Part Day Slots</t>
  </si>
  <si>
    <t xml:space="preserve">Contact dcyf.eceap@dcyf.wa.gov if you need a version of this worksheet with additional rows. </t>
  </si>
  <si>
    <t>Contact dcyf.eceap@dcyf.wa.gov if you need a version of this worksheet for more than 10 new sites.</t>
  </si>
  <si>
    <r>
      <rPr>
        <b/>
        <sz val="12"/>
        <color rgb="FFFF0000"/>
        <rFont val="Calibri"/>
        <family val="2"/>
        <scheme val="minor"/>
      </rPr>
      <t>THIS EXHIBIT HAS TWO TABS. PLEASE COMPLETE BOTH</t>
    </r>
    <r>
      <rPr>
        <b/>
        <sz val="11"/>
        <color rgb="FFFF0000"/>
        <rFont val="Calibri"/>
        <family val="2"/>
        <scheme val="minor"/>
      </rPr>
      <t xml:space="preserve">. </t>
    </r>
  </si>
  <si>
    <r>
      <t xml:space="preserve">List all existing AND proposed ECEAP sites in the table below </t>
    </r>
    <r>
      <rPr>
        <b/>
        <i/>
        <sz val="11"/>
        <color theme="1"/>
        <rFont val="Calibri"/>
        <family val="2"/>
        <scheme val="minor"/>
      </rPr>
      <t>that have slot changes for application year.</t>
    </r>
    <r>
      <rPr>
        <i/>
        <sz val="11"/>
        <color theme="1"/>
        <rFont val="Calibri"/>
        <family val="2"/>
        <scheme val="minor"/>
      </rPr>
      <t xml:space="preserve"> </t>
    </r>
  </si>
  <si>
    <t>DCYF 05-032 (10/2021)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</si>
</sst>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&quot;;&quot; (&quot;#,##0.00&quot;)&quot;;&quot; -&quot;#&quot; &quot;;@&quot; &quot;"/>
    <numFmt numFmtId="165" formatCode="[$-409]General"/>
    <numFmt numFmtId="166" formatCode="[$-409]0%"/>
    <numFmt numFmtId="167" formatCode="m/d/yy;@"/>
    <numFmt numFmtId="168" formatCode="&quot;$&quot;#,##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Geneva"/>
    </font>
    <font>
      <sz val="12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8"/>
      <color rgb="FF3F3F3F"/>
      <name val="Tahoma"/>
      <family val="2"/>
    </font>
    <font>
      <b/>
      <sz val="8"/>
      <color indexed="8"/>
      <name val="Tahoma"/>
      <family val="2"/>
    </font>
    <font>
      <b/>
      <sz val="8"/>
      <color theme="1"/>
      <name val="Tahoma"/>
      <family val="2"/>
    </font>
    <font>
      <sz val="8"/>
      <color indexed="10"/>
      <name val="Tahoma"/>
      <family val="2"/>
    </font>
    <font>
      <sz val="8"/>
      <color rgb="FFFF0000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</font>
    <font>
      <b/>
      <i/>
      <sz val="16"/>
      <color rgb="FFFF000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30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11" applyNumberFormat="0" applyAlignment="0" applyProtection="0"/>
    <xf numFmtId="0" fontId="15" fillId="8" borderId="14" applyNumberFormat="0" applyAlignment="0" applyProtection="0"/>
    <xf numFmtId="0" fontId="16" fillId="8" borderId="14" applyNumberFormat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17" fillId="0" borderId="0" applyFont="0" applyFill="0" applyBorder="0" applyAlignment="0" applyProtection="0">
      <alignment vertical="center"/>
    </xf>
    <xf numFmtId="164" fontId="22" fillId="0" borderId="0" applyBorder="0" applyProtection="0"/>
    <xf numFmtId="165" fontId="22" fillId="0" borderId="0" applyBorder="0" applyProtection="0"/>
    <xf numFmtId="166" fontId="22" fillId="0" borderId="0" applyBorder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11" applyNumberFormat="0" applyAlignment="0" applyProtection="0"/>
    <xf numFmtId="0" fontId="27" fillId="0" borderId="13" applyNumberFormat="0" applyFill="0" applyAlignment="0" applyProtection="0"/>
    <xf numFmtId="0" fontId="28" fillId="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0" fillId="0" borderId="0"/>
    <xf numFmtId="0" fontId="29" fillId="0" borderId="0"/>
    <xf numFmtId="0" fontId="30" fillId="0" borderId="0"/>
    <xf numFmtId="0" fontId="9" fillId="0" borderId="0"/>
    <xf numFmtId="0" fontId="17" fillId="0" borderId="0"/>
    <xf numFmtId="0" fontId="19" fillId="0" borderId="0"/>
    <xf numFmtId="0" fontId="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9" borderId="15" applyNumberFormat="0" applyFont="0" applyAlignment="0" applyProtection="0"/>
    <xf numFmtId="0" fontId="10" fillId="9" borderId="15" applyNumberFormat="0" applyFont="0" applyAlignment="0" applyProtection="0"/>
    <xf numFmtId="0" fontId="31" fillId="7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/>
    <xf numFmtId="0" fontId="8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ill="1" applyAlignment="1">
      <alignment wrapText="1"/>
    </xf>
    <xf numFmtId="0" fontId="5" fillId="0" borderId="0" xfId="0" applyFont="1" applyFill="1" applyAlignment="1"/>
    <xf numFmtId="0" fontId="0" fillId="0" borderId="0" xfId="0" applyFill="1" applyAlignment="1" applyProtection="1">
      <alignment wrapText="1"/>
    </xf>
    <xf numFmtId="0" fontId="6" fillId="2" borderId="4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right" vertical="center"/>
    </xf>
    <xf numFmtId="0" fontId="8" fillId="0" borderId="0" xfId="0" applyFont="1" applyAlignment="1" applyProtection="1"/>
    <xf numFmtId="0" fontId="0" fillId="0" borderId="0" xfId="0" applyAlignment="1" applyProtection="1"/>
    <xf numFmtId="0" fontId="6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36" fillId="2" borderId="4" xfId="0" applyFont="1" applyFill="1" applyBorder="1" applyAlignment="1" applyProtection="1"/>
    <xf numFmtId="0" fontId="36" fillId="2" borderId="5" xfId="0" applyFont="1" applyFill="1" applyBorder="1" applyAlignment="1" applyProtection="1"/>
    <xf numFmtId="0" fontId="36" fillId="2" borderId="3" xfId="0" applyFont="1" applyFill="1" applyBorder="1" applyAlignment="1" applyProtection="1"/>
    <xf numFmtId="0" fontId="36" fillId="2" borderId="4" xfId="0" applyFont="1" applyFill="1" applyBorder="1" applyAlignment="1" applyProtection="1">
      <alignment horizontal="left"/>
    </xf>
    <xf numFmtId="0" fontId="36" fillId="0" borderId="0" xfId="0" applyFont="1" applyAlignment="1" applyProtection="1"/>
    <xf numFmtId="0" fontId="0" fillId="35" borderId="1" xfId="0" applyFont="1" applyFill="1" applyBorder="1" applyAlignment="1" applyProtection="1">
      <alignment horizontal="right" vertical="center"/>
    </xf>
    <xf numFmtId="0" fontId="0" fillId="3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4" fillId="2" borderId="1" xfId="0" applyFont="1" applyFill="1" applyBorder="1" applyAlignment="1" applyProtection="1">
      <alignment vertical="top" wrapText="1"/>
    </xf>
    <xf numFmtId="0" fontId="40" fillId="35" borderId="1" xfId="0" applyFont="1" applyFill="1" applyBorder="1" applyAlignment="1" applyProtection="1">
      <alignment horizontal="left" wrapText="1"/>
    </xf>
    <xf numFmtId="0" fontId="4" fillId="35" borderId="3" xfId="0" applyFont="1" applyFill="1" applyBorder="1" applyAlignment="1" applyProtection="1">
      <alignment horizontal="right" wrapText="1"/>
    </xf>
    <xf numFmtId="0" fontId="40" fillId="35" borderId="1" xfId="0" applyNumberFormat="1" applyFont="1" applyFill="1" applyBorder="1" applyAlignment="1" applyProtection="1">
      <alignment horizontal="right"/>
    </xf>
    <xf numFmtId="1" fontId="41" fillId="35" borderId="1" xfId="0" applyNumberFormat="1" applyFont="1" applyFill="1" applyBorder="1" applyAlignment="1" applyProtection="1">
      <alignment horizontal="right"/>
    </xf>
    <xf numFmtId="1" fontId="36" fillId="34" borderId="1" xfId="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left" wrapText="1"/>
    </xf>
    <xf numFmtId="0" fontId="0" fillId="35" borderId="1" xfId="0" applyFont="1" applyFill="1" applyBorder="1" applyAlignment="1" applyProtection="1">
      <protection locked="0"/>
    </xf>
    <xf numFmtId="0" fontId="0" fillId="35" borderId="1" xfId="0" applyFont="1" applyFill="1" applyBorder="1" applyAlignment="1" applyProtection="1">
      <alignment horizontal="right" vertical="center"/>
      <protection locked="0"/>
    </xf>
    <xf numFmtId="0" fontId="0" fillId="35" borderId="1" xfId="0" applyFont="1" applyFill="1" applyBorder="1" applyAlignment="1" applyProtection="1">
      <alignment vertical="center"/>
      <protection locked="0"/>
    </xf>
    <xf numFmtId="0" fontId="5" fillId="34" borderId="5" xfId="0" applyFont="1" applyFill="1" applyBorder="1" applyAlignment="1" applyProtection="1">
      <alignment horizontal="left" wrapText="1"/>
      <protection locked="0"/>
    </xf>
    <xf numFmtId="0" fontId="6" fillId="34" borderId="1" xfId="0" applyFont="1" applyFill="1" applyBorder="1" applyAlignment="1" applyProtection="1">
      <alignment horizontal="left" wrapText="1"/>
      <protection locked="0"/>
    </xf>
    <xf numFmtId="0" fontId="5" fillId="34" borderId="1" xfId="0" applyFont="1" applyFill="1" applyBorder="1" applyAlignment="1" applyProtection="1">
      <alignment horizontal="left" wrapText="1"/>
      <protection locked="0"/>
    </xf>
    <xf numFmtId="0" fontId="5" fillId="34" borderId="3" xfId="0" applyFont="1" applyFill="1" applyBorder="1" applyAlignment="1" applyProtection="1">
      <alignment horizontal="left" wrapText="1"/>
      <protection locked="0"/>
    </xf>
    <xf numFmtId="0" fontId="0" fillId="35" borderId="0" xfId="0" applyFont="1" applyFill="1" applyBorder="1" applyAlignment="1" applyProtection="1">
      <alignment horizontal="right" vertical="center"/>
    </xf>
    <xf numFmtId="168" fontId="36" fillId="35" borderId="0" xfId="0" applyNumberFormat="1" applyFont="1" applyFill="1" applyBorder="1" applyAlignment="1" applyProtection="1">
      <alignment horizontal="left" wrapText="1"/>
    </xf>
    <xf numFmtId="0" fontId="0" fillId="0" borderId="0" xfId="0" applyProtection="1"/>
    <xf numFmtId="0" fontId="38" fillId="0" borderId="0" xfId="0" applyFont="1" applyProtection="1"/>
    <xf numFmtId="0" fontId="4" fillId="0" borderId="0" xfId="0" applyFont="1" applyFill="1" applyAlignment="1" applyProtection="1"/>
    <xf numFmtId="0" fontId="6" fillId="2" borderId="1" xfId="0" applyFont="1" applyFill="1" applyBorder="1" applyAlignment="1" applyProtection="1"/>
    <xf numFmtId="0" fontId="4" fillId="2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0" fillId="0" borderId="0" xfId="0" applyAlignment="1" applyProtection="1">
      <protection locked="0"/>
    </xf>
    <xf numFmtId="0" fontId="39" fillId="2" borderId="1" xfId="0" applyFont="1" applyFill="1" applyBorder="1" applyAlignment="1" applyProtection="1">
      <alignment horizontal="left" vertical="top" wrapText="1"/>
    </xf>
    <xf numFmtId="0" fontId="39" fillId="2" borderId="4" xfId="0" applyFont="1" applyFill="1" applyBorder="1" applyAlignment="1" applyProtection="1">
      <alignment vertical="top" wrapText="1"/>
    </xf>
    <xf numFmtId="1" fontId="36" fillId="34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46" fillId="2" borderId="1" xfId="0" applyFont="1" applyFill="1" applyBorder="1" applyAlignment="1" applyProtection="1">
      <alignment vertical="top" wrapText="1"/>
    </xf>
    <xf numFmtId="0" fontId="47" fillId="35" borderId="3" xfId="0" applyFont="1" applyFill="1" applyBorder="1" applyAlignment="1" applyProtection="1">
      <alignment horizontal="right" wrapText="1"/>
    </xf>
    <xf numFmtId="1" fontId="48" fillId="35" borderId="1" xfId="0" applyNumberFormat="1" applyFont="1" applyFill="1" applyBorder="1" applyAlignment="1" applyProtection="1">
      <alignment horizontal="right"/>
    </xf>
    <xf numFmtId="1" fontId="49" fillId="35" borderId="1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5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54" fillId="0" borderId="0" xfId="0" applyFont="1" applyFill="1" applyAlignment="1" applyProtection="1">
      <alignment horizontal="right" vertical="top"/>
    </xf>
    <xf numFmtId="0" fontId="4" fillId="2" borderId="4" xfId="0" applyFont="1" applyFill="1" applyBorder="1" applyAlignment="1" applyProtection="1">
      <alignment vertical="top" wrapText="1"/>
    </xf>
    <xf numFmtId="0" fontId="46" fillId="36" borderId="1" xfId="0" applyFont="1" applyFill="1" applyBorder="1" applyAlignment="1" applyProtection="1">
      <alignment vertical="top" wrapText="1"/>
    </xf>
    <xf numFmtId="0" fontId="5" fillId="36" borderId="1" xfId="0" applyFont="1" applyFill="1" applyBorder="1" applyAlignment="1" applyProtection="1">
      <alignment wrapText="1"/>
    </xf>
    <xf numFmtId="0" fontId="56" fillId="37" borderId="6" xfId="0" applyFont="1" applyFill="1" applyBorder="1"/>
    <xf numFmtId="0" fontId="56" fillId="0" borderId="1" xfId="0" applyFont="1" applyBorder="1"/>
    <xf numFmtId="0" fontId="56" fillId="37" borderId="1" xfId="0" applyFont="1" applyFill="1" applyBorder="1"/>
    <xf numFmtId="49" fontId="56" fillId="37" borderId="1" xfId="0" applyNumberFormat="1" applyFont="1" applyFill="1" applyBorder="1"/>
    <xf numFmtId="0" fontId="56" fillId="37" borderId="22" xfId="0" applyFont="1" applyFill="1" applyBorder="1"/>
    <xf numFmtId="0" fontId="6" fillId="36" borderId="1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/>
    <xf numFmtId="0" fontId="38" fillId="0" borderId="0" xfId="0" applyFont="1" applyFill="1" applyAlignment="1" applyProtection="1">
      <alignment horizontal="left" indent="3"/>
    </xf>
    <xf numFmtId="1" fontId="58" fillId="35" borderId="1" xfId="0" applyNumberFormat="1" applyFont="1" applyFill="1" applyBorder="1" applyAlignment="1" applyProtection="1">
      <alignment horizontal="right"/>
    </xf>
    <xf numFmtId="0" fontId="0" fillId="38" borderId="1" xfId="0" applyFont="1" applyFill="1" applyBorder="1" applyAlignment="1" applyProtection="1">
      <alignment wrapText="1"/>
      <protection locked="0"/>
    </xf>
    <xf numFmtId="1" fontId="36" fillId="38" borderId="1" xfId="0" applyNumberFormat="1" applyFont="1" applyFill="1" applyBorder="1" applyAlignment="1" applyProtection="1">
      <alignment horizontal="right"/>
      <protection locked="0"/>
    </xf>
    <xf numFmtId="1" fontId="57" fillId="38" borderId="1" xfId="0" applyNumberFormat="1" applyFont="1" applyFill="1" applyBorder="1" applyAlignment="1" applyProtection="1">
      <alignment horizontal="right"/>
      <protection locked="0"/>
    </xf>
    <xf numFmtId="1" fontId="52" fillId="38" borderId="1" xfId="0" applyNumberFormat="1" applyFont="1" applyFill="1" applyBorder="1" applyAlignment="1" applyProtection="1">
      <alignment horizontal="right"/>
      <protection locked="0"/>
    </xf>
    <xf numFmtId="0" fontId="0" fillId="38" borderId="1" xfId="0" applyFont="1" applyFill="1" applyBorder="1" applyAlignment="1" applyProtection="1">
      <alignment horizontal="left" wrapText="1"/>
      <protection locked="0"/>
    </xf>
    <xf numFmtId="0" fontId="36" fillId="38" borderId="1" xfId="0" applyFont="1" applyFill="1" applyBorder="1" applyAlignment="1" applyProtection="1">
      <alignment horizontal="left" wrapText="1"/>
      <protection locked="0"/>
    </xf>
    <xf numFmtId="0" fontId="0" fillId="38" borderId="1" xfId="0" applyFill="1" applyBorder="1" applyAlignment="1" applyProtection="1">
      <alignment horizontal="left"/>
      <protection locked="0"/>
    </xf>
    <xf numFmtId="0" fontId="36" fillId="38" borderId="1" xfId="0" applyNumberFormat="1" applyFont="1" applyFill="1" applyBorder="1" applyAlignment="1" applyProtection="1">
      <alignment horizontal="left"/>
      <protection locked="0"/>
    </xf>
    <xf numFmtId="0" fontId="36" fillId="38" borderId="1" xfId="0" applyFont="1" applyFill="1" applyBorder="1" applyAlignment="1" applyProtection="1">
      <alignment horizontal="left"/>
      <protection locked="0"/>
    </xf>
    <xf numFmtId="1" fontId="36" fillId="38" borderId="1" xfId="0" applyNumberFormat="1" applyFont="1" applyFill="1" applyBorder="1" applyAlignment="1" applyProtection="1">
      <alignment horizontal="left"/>
      <protection locked="0"/>
    </xf>
    <xf numFmtId="167" fontId="36" fillId="38" borderId="1" xfId="0" applyNumberFormat="1" applyFont="1" applyFill="1" applyBorder="1" applyAlignment="1" applyProtection="1">
      <alignment horizontal="left"/>
      <protection locked="0"/>
    </xf>
    <xf numFmtId="2" fontId="36" fillId="38" borderId="1" xfId="0" applyNumberFormat="1" applyFont="1" applyFill="1" applyBorder="1" applyAlignment="1" applyProtection="1">
      <alignment horizontal="left" wrapText="1"/>
      <protection locked="0"/>
    </xf>
    <xf numFmtId="2" fontId="36" fillId="38" borderId="1" xfId="0" applyNumberFormat="1" applyFont="1" applyFill="1" applyBorder="1" applyAlignment="1" applyProtection="1">
      <alignment horizontal="left"/>
      <protection locked="0"/>
    </xf>
    <xf numFmtId="168" fontId="36" fillId="38" borderId="1" xfId="0" applyNumberFormat="1" applyFont="1" applyFill="1" applyBorder="1" applyAlignment="1" applyProtection="1">
      <alignment horizontal="left" wrapText="1"/>
      <protection locked="0"/>
    </xf>
    <xf numFmtId="168" fontId="36" fillId="38" borderId="1" xfId="1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/>
    <xf numFmtId="0" fontId="4" fillId="35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168" fontId="36" fillId="38" borderId="2" xfId="0" applyNumberFormat="1" applyFont="1" applyFill="1" applyBorder="1" applyAlignment="1" applyProtection="1">
      <alignment horizontal="left" wrapText="1"/>
      <protection locked="0"/>
    </xf>
    <xf numFmtId="168" fontId="36" fillId="38" borderId="6" xfId="0" applyNumberFormat="1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vertical="top" wrapText="1"/>
    </xf>
    <xf numFmtId="1" fontId="36" fillId="34" borderId="0" xfId="0" applyNumberFormat="1" applyFont="1" applyFill="1" applyBorder="1" applyAlignment="1" applyProtection="1">
      <alignment horizontal="right"/>
      <protection locked="0"/>
    </xf>
    <xf numFmtId="1" fontId="36" fillId="34" borderId="0" xfId="0" applyNumberFormat="1" applyFont="1" applyFill="1" applyBorder="1" applyAlignment="1" applyProtection="1">
      <alignment horizontal="right" wrapText="1"/>
      <protection locked="0"/>
    </xf>
    <xf numFmtId="1" fontId="41" fillId="35" borderId="0" xfId="0" applyNumberFormat="1" applyFont="1" applyFill="1" applyBorder="1" applyAlignment="1" applyProtection="1">
      <alignment horizontal="right"/>
    </xf>
    <xf numFmtId="1" fontId="52" fillId="38" borderId="1" xfId="0" applyNumberFormat="1" applyFont="1" applyFill="1" applyBorder="1" applyAlignment="1" applyProtection="1">
      <alignment horizontal="right"/>
    </xf>
    <xf numFmtId="0" fontId="0" fillId="35" borderId="0" xfId="0" applyFill="1" applyBorder="1" applyAlignment="1" applyProtection="1">
      <alignment horizontal="left"/>
      <protection locked="0"/>
    </xf>
    <xf numFmtId="0" fontId="0" fillId="0" borderId="21" xfId="0" applyBorder="1" applyAlignment="1"/>
    <xf numFmtId="0" fontId="0" fillId="35" borderId="17" xfId="0" applyFont="1" applyFill="1" applyBorder="1" applyAlignment="1">
      <alignment vertical="center"/>
    </xf>
    <xf numFmtId="0" fontId="0" fillId="0" borderId="17" xfId="0" applyBorder="1" applyAlignment="1"/>
    <xf numFmtId="0" fontId="4" fillId="0" borderId="3" xfId="0" applyFont="1" applyFill="1" applyBorder="1" applyAlignment="1"/>
    <xf numFmtId="0" fontId="0" fillId="0" borderId="1" xfId="0" applyBorder="1" applyAlignment="1"/>
    <xf numFmtId="0" fontId="42" fillId="0" borderId="4" xfId="0" applyFont="1" applyFill="1" applyBorder="1" applyAlignment="1">
      <alignment wrapText="1"/>
    </xf>
    <xf numFmtId="0" fontId="43" fillId="0" borderId="3" xfId="0" applyFont="1" applyBorder="1" applyAlignment="1">
      <alignment wrapText="1"/>
    </xf>
    <xf numFmtId="0" fontId="37" fillId="0" borderId="1" xfId="0" applyFont="1" applyBorder="1" applyAlignment="1"/>
    <xf numFmtId="0" fontId="45" fillId="0" borderId="1" xfId="0" applyFont="1" applyBorder="1" applyAlignment="1"/>
    <xf numFmtId="0" fontId="44" fillId="0" borderId="18" xfId="0" applyFont="1" applyFill="1" applyBorder="1" applyAlignment="1" applyProtection="1"/>
    <xf numFmtId="0" fontId="43" fillId="0" borderId="19" xfId="0" applyFont="1" applyBorder="1" applyAlignment="1"/>
    <xf numFmtId="0" fontId="60" fillId="0" borderId="1" xfId="0" applyFont="1" applyBorder="1" applyAlignment="1" applyProtection="1"/>
    <xf numFmtId="0" fontId="4" fillId="0" borderId="20" xfId="0" applyFont="1" applyFill="1" applyBorder="1" applyAlignment="1"/>
    <xf numFmtId="0" fontId="0" fillId="0" borderId="20" xfId="0" applyBorder="1" applyAlignment="1"/>
  </cellXfs>
  <cellStyles count="302">
    <cellStyle name="20% - Accent1 2" xfId="18" xr:uid="{00000000-0005-0000-0000-000000000000}"/>
    <cellStyle name="20% - Accent1 2 2" xfId="19" xr:uid="{00000000-0005-0000-0000-000001000000}"/>
    <cellStyle name="20% - Accent2 2" xfId="20" xr:uid="{00000000-0005-0000-0000-000002000000}"/>
    <cellStyle name="20% - Accent2 2 2" xfId="21" xr:uid="{00000000-0005-0000-0000-000003000000}"/>
    <cellStyle name="20% - Accent3 2" xfId="22" xr:uid="{00000000-0005-0000-0000-000004000000}"/>
    <cellStyle name="20% - Accent3 2 2" xfId="23" xr:uid="{00000000-0005-0000-0000-000005000000}"/>
    <cellStyle name="20% - Accent4 2" xfId="24" xr:uid="{00000000-0005-0000-0000-000006000000}"/>
    <cellStyle name="20% - Accent4 2 2" xfId="25" xr:uid="{00000000-0005-0000-0000-000007000000}"/>
    <cellStyle name="20% - Accent5 2" xfId="26" xr:uid="{00000000-0005-0000-0000-000008000000}"/>
    <cellStyle name="20% - Accent5 2 2" xfId="27" xr:uid="{00000000-0005-0000-0000-000009000000}"/>
    <cellStyle name="20% - Accent6 2" xfId="28" xr:uid="{00000000-0005-0000-0000-00000A000000}"/>
    <cellStyle name="20% - Accent6 2 2" xfId="29" xr:uid="{00000000-0005-0000-0000-00000B000000}"/>
    <cellStyle name="40% - Accent1 2" xfId="30" xr:uid="{00000000-0005-0000-0000-00000C000000}"/>
    <cellStyle name="40% - Accent1 2 2" xfId="31" xr:uid="{00000000-0005-0000-0000-00000D000000}"/>
    <cellStyle name="40% - Accent2 2" xfId="32" xr:uid="{00000000-0005-0000-0000-00000E000000}"/>
    <cellStyle name="40% - Accent2 2 2" xfId="33" xr:uid="{00000000-0005-0000-0000-00000F000000}"/>
    <cellStyle name="40% - Accent3 2" xfId="34" xr:uid="{00000000-0005-0000-0000-000010000000}"/>
    <cellStyle name="40% - Accent3 2 2" xfId="35" xr:uid="{00000000-0005-0000-0000-000011000000}"/>
    <cellStyle name="40% - Accent4 2" xfId="36" xr:uid="{00000000-0005-0000-0000-000012000000}"/>
    <cellStyle name="40% - Accent4 2 2" xfId="37" xr:uid="{00000000-0005-0000-0000-000013000000}"/>
    <cellStyle name="40% - Accent5 2" xfId="38" xr:uid="{00000000-0005-0000-0000-000014000000}"/>
    <cellStyle name="40% - Accent5 2 2" xfId="39" xr:uid="{00000000-0005-0000-0000-000015000000}"/>
    <cellStyle name="40% - Accent6 2" xfId="40" xr:uid="{00000000-0005-0000-0000-000016000000}"/>
    <cellStyle name="40% - Accent6 2 2" xfId="41" xr:uid="{00000000-0005-0000-0000-000017000000}"/>
    <cellStyle name="60% - Accent1 2" xfId="42" xr:uid="{00000000-0005-0000-0000-000018000000}"/>
    <cellStyle name="60% - Accent1 2 2" xfId="43" xr:uid="{00000000-0005-0000-0000-000019000000}"/>
    <cellStyle name="60% - Accent2 2" xfId="44" xr:uid="{00000000-0005-0000-0000-00001A000000}"/>
    <cellStyle name="60% - Accent2 2 2" xfId="45" xr:uid="{00000000-0005-0000-0000-00001B000000}"/>
    <cellStyle name="60% - Accent3 2" xfId="46" xr:uid="{00000000-0005-0000-0000-00001C000000}"/>
    <cellStyle name="60% - Accent3 2 2" xfId="47" xr:uid="{00000000-0005-0000-0000-00001D000000}"/>
    <cellStyle name="60% - Accent4 2" xfId="48" xr:uid="{00000000-0005-0000-0000-00001E000000}"/>
    <cellStyle name="60% - Accent4 2 2" xfId="49" xr:uid="{00000000-0005-0000-0000-00001F000000}"/>
    <cellStyle name="60% - Accent5 2" xfId="50" xr:uid="{00000000-0005-0000-0000-000020000000}"/>
    <cellStyle name="60% - Accent5 2 2" xfId="51" xr:uid="{00000000-0005-0000-0000-000021000000}"/>
    <cellStyle name="60% - Accent6 2" xfId="52" xr:uid="{00000000-0005-0000-0000-000022000000}"/>
    <cellStyle name="60% - Accent6 2 2" xfId="53" xr:uid="{00000000-0005-0000-0000-000023000000}"/>
    <cellStyle name="Accent1 2" xfId="54" xr:uid="{00000000-0005-0000-0000-000024000000}"/>
    <cellStyle name="Accent1 2 2" xfId="55" xr:uid="{00000000-0005-0000-0000-000025000000}"/>
    <cellStyle name="Accent2 2" xfId="56" xr:uid="{00000000-0005-0000-0000-000026000000}"/>
    <cellStyle name="Accent2 2 2" xfId="57" xr:uid="{00000000-0005-0000-0000-000027000000}"/>
    <cellStyle name="Accent3 2" xfId="58" xr:uid="{00000000-0005-0000-0000-000028000000}"/>
    <cellStyle name="Accent3 2 2" xfId="59" xr:uid="{00000000-0005-0000-0000-000029000000}"/>
    <cellStyle name="Accent4 2" xfId="60" xr:uid="{00000000-0005-0000-0000-00002A000000}"/>
    <cellStyle name="Accent4 2 2" xfId="61" xr:uid="{00000000-0005-0000-0000-00002B000000}"/>
    <cellStyle name="Accent5 2" xfId="62" xr:uid="{00000000-0005-0000-0000-00002C000000}"/>
    <cellStyle name="Accent5 2 2" xfId="63" xr:uid="{00000000-0005-0000-0000-00002D000000}"/>
    <cellStyle name="Accent6 2" xfId="64" xr:uid="{00000000-0005-0000-0000-00002E000000}"/>
    <cellStyle name="Accent6 2 2" xfId="65" xr:uid="{00000000-0005-0000-0000-00002F000000}"/>
    <cellStyle name="Bad 2" xfId="66" xr:uid="{00000000-0005-0000-0000-000030000000}"/>
    <cellStyle name="Calculation 2" xfId="67" xr:uid="{00000000-0005-0000-0000-000031000000}"/>
    <cellStyle name="Check Cell 2" xfId="68" xr:uid="{00000000-0005-0000-0000-000032000000}"/>
    <cellStyle name="Check Cell 2 2" xfId="69" xr:uid="{00000000-0005-0000-0000-000033000000}"/>
    <cellStyle name="Comma [0] 2" xfId="70" xr:uid="{00000000-0005-0000-0000-000034000000}"/>
    <cellStyle name="Comma [0] 2 2" xfId="71" xr:uid="{00000000-0005-0000-0000-000035000000}"/>
    <cellStyle name="Comma 10" xfId="72" xr:uid="{00000000-0005-0000-0000-000036000000}"/>
    <cellStyle name="Comma 11" xfId="73" xr:uid="{00000000-0005-0000-0000-000037000000}"/>
    <cellStyle name="Comma 12" xfId="74" xr:uid="{00000000-0005-0000-0000-000038000000}"/>
    <cellStyle name="Comma 13" xfId="75" xr:uid="{00000000-0005-0000-0000-000039000000}"/>
    <cellStyle name="Comma 14" xfId="76" xr:uid="{00000000-0005-0000-0000-00003A000000}"/>
    <cellStyle name="Comma 15" xfId="77" xr:uid="{00000000-0005-0000-0000-00003B000000}"/>
    <cellStyle name="Comma 16" xfId="78" xr:uid="{00000000-0005-0000-0000-00003C000000}"/>
    <cellStyle name="Comma 17" xfId="79" xr:uid="{00000000-0005-0000-0000-00003D000000}"/>
    <cellStyle name="Comma 18" xfId="80" xr:uid="{00000000-0005-0000-0000-00003E000000}"/>
    <cellStyle name="Comma 19" xfId="81" xr:uid="{00000000-0005-0000-0000-00003F000000}"/>
    <cellStyle name="Comma 2" xfId="82" xr:uid="{00000000-0005-0000-0000-000040000000}"/>
    <cellStyle name="Comma 2 2" xfId="83" xr:uid="{00000000-0005-0000-0000-000041000000}"/>
    <cellStyle name="Comma 2 2 2" xfId="84" xr:uid="{00000000-0005-0000-0000-000042000000}"/>
    <cellStyle name="Comma 2 3" xfId="85" xr:uid="{00000000-0005-0000-0000-000043000000}"/>
    <cellStyle name="Comma 2 4" xfId="86" xr:uid="{00000000-0005-0000-0000-000044000000}"/>
    <cellStyle name="Comma 2 5" xfId="87" xr:uid="{00000000-0005-0000-0000-000045000000}"/>
    <cellStyle name="Comma 20" xfId="88" xr:uid="{00000000-0005-0000-0000-000046000000}"/>
    <cellStyle name="Comma 21" xfId="89" xr:uid="{00000000-0005-0000-0000-000047000000}"/>
    <cellStyle name="Comma 22" xfId="90" xr:uid="{00000000-0005-0000-0000-000048000000}"/>
    <cellStyle name="Comma 23" xfId="91" xr:uid="{00000000-0005-0000-0000-000049000000}"/>
    <cellStyle name="Comma 24" xfId="92" xr:uid="{00000000-0005-0000-0000-00004A000000}"/>
    <cellStyle name="Comma 25" xfId="93" xr:uid="{00000000-0005-0000-0000-00004B000000}"/>
    <cellStyle name="Comma 26" xfId="94" xr:uid="{00000000-0005-0000-0000-00004C000000}"/>
    <cellStyle name="Comma 27" xfId="95" xr:uid="{00000000-0005-0000-0000-00004D000000}"/>
    <cellStyle name="Comma 28" xfId="96" xr:uid="{00000000-0005-0000-0000-00004E000000}"/>
    <cellStyle name="Comma 29" xfId="97" xr:uid="{00000000-0005-0000-0000-00004F000000}"/>
    <cellStyle name="Comma 3" xfId="98" xr:uid="{00000000-0005-0000-0000-000050000000}"/>
    <cellStyle name="Comma 3 2" xfId="99" xr:uid="{00000000-0005-0000-0000-000051000000}"/>
    <cellStyle name="Comma 30" xfId="100" xr:uid="{00000000-0005-0000-0000-000052000000}"/>
    <cellStyle name="Comma 31" xfId="101" xr:uid="{00000000-0005-0000-0000-000053000000}"/>
    <cellStyle name="Comma 32" xfId="102" xr:uid="{00000000-0005-0000-0000-000054000000}"/>
    <cellStyle name="Comma 33" xfId="103" xr:uid="{00000000-0005-0000-0000-000055000000}"/>
    <cellStyle name="Comma 34" xfId="104" xr:uid="{00000000-0005-0000-0000-000056000000}"/>
    <cellStyle name="Comma 35" xfId="105" xr:uid="{00000000-0005-0000-0000-000057000000}"/>
    <cellStyle name="Comma 36" xfId="106" xr:uid="{00000000-0005-0000-0000-000058000000}"/>
    <cellStyle name="Comma 37" xfId="107" xr:uid="{00000000-0005-0000-0000-000059000000}"/>
    <cellStyle name="Comma 38" xfId="108" xr:uid="{00000000-0005-0000-0000-00005A000000}"/>
    <cellStyle name="Comma 39" xfId="109" xr:uid="{00000000-0005-0000-0000-00005B000000}"/>
    <cellStyle name="Comma 4" xfId="110" xr:uid="{00000000-0005-0000-0000-00005C000000}"/>
    <cellStyle name="Comma 40" xfId="111" xr:uid="{00000000-0005-0000-0000-00005D000000}"/>
    <cellStyle name="Comma 41" xfId="112" xr:uid="{00000000-0005-0000-0000-00005E000000}"/>
    <cellStyle name="Comma 42" xfId="113" xr:uid="{00000000-0005-0000-0000-00005F000000}"/>
    <cellStyle name="Comma 43" xfId="114" xr:uid="{00000000-0005-0000-0000-000060000000}"/>
    <cellStyle name="Comma 44" xfId="115" xr:uid="{00000000-0005-0000-0000-000061000000}"/>
    <cellStyle name="Comma 45" xfId="116" xr:uid="{00000000-0005-0000-0000-000062000000}"/>
    <cellStyle name="Comma 46" xfId="117" xr:uid="{00000000-0005-0000-0000-000063000000}"/>
    <cellStyle name="Comma 47" xfId="118" xr:uid="{00000000-0005-0000-0000-000064000000}"/>
    <cellStyle name="Comma 48" xfId="119" xr:uid="{00000000-0005-0000-0000-000065000000}"/>
    <cellStyle name="Comma 49" xfId="120" xr:uid="{00000000-0005-0000-0000-000066000000}"/>
    <cellStyle name="Comma 5" xfId="121" xr:uid="{00000000-0005-0000-0000-000067000000}"/>
    <cellStyle name="Comma 50" xfId="122" xr:uid="{00000000-0005-0000-0000-000068000000}"/>
    <cellStyle name="Comma 51" xfId="123" xr:uid="{00000000-0005-0000-0000-000069000000}"/>
    <cellStyle name="Comma 52" xfId="124" xr:uid="{00000000-0005-0000-0000-00006A000000}"/>
    <cellStyle name="Comma 53" xfId="125" xr:uid="{00000000-0005-0000-0000-00006B000000}"/>
    <cellStyle name="Comma 54" xfId="126" xr:uid="{00000000-0005-0000-0000-00006C000000}"/>
    <cellStyle name="Comma 55" xfId="127" xr:uid="{00000000-0005-0000-0000-00006D000000}"/>
    <cellStyle name="Comma 56" xfId="128" xr:uid="{00000000-0005-0000-0000-00006E000000}"/>
    <cellStyle name="Comma 57" xfId="129" xr:uid="{00000000-0005-0000-0000-00006F000000}"/>
    <cellStyle name="Comma 58" xfId="130" xr:uid="{00000000-0005-0000-0000-000070000000}"/>
    <cellStyle name="Comma 59" xfId="131" xr:uid="{00000000-0005-0000-0000-000071000000}"/>
    <cellStyle name="Comma 6" xfId="132" xr:uid="{00000000-0005-0000-0000-000072000000}"/>
    <cellStyle name="Comma 60" xfId="133" xr:uid="{00000000-0005-0000-0000-000073000000}"/>
    <cellStyle name="Comma 61" xfId="134" xr:uid="{00000000-0005-0000-0000-000074000000}"/>
    <cellStyle name="Comma 62" xfId="135" xr:uid="{00000000-0005-0000-0000-000075000000}"/>
    <cellStyle name="Comma 63" xfId="136" xr:uid="{00000000-0005-0000-0000-000076000000}"/>
    <cellStyle name="Comma 64" xfId="137" xr:uid="{00000000-0005-0000-0000-000077000000}"/>
    <cellStyle name="Comma 65" xfId="138" xr:uid="{00000000-0005-0000-0000-000078000000}"/>
    <cellStyle name="Comma 66" xfId="139" xr:uid="{00000000-0005-0000-0000-000079000000}"/>
    <cellStyle name="Comma 67" xfId="140" xr:uid="{00000000-0005-0000-0000-00007A000000}"/>
    <cellStyle name="Comma 68" xfId="141" xr:uid="{00000000-0005-0000-0000-00007B000000}"/>
    <cellStyle name="Comma 69" xfId="142" xr:uid="{00000000-0005-0000-0000-00007C000000}"/>
    <cellStyle name="Comma 7" xfId="143" xr:uid="{00000000-0005-0000-0000-00007D000000}"/>
    <cellStyle name="Comma 70" xfId="144" xr:uid="{00000000-0005-0000-0000-00007E000000}"/>
    <cellStyle name="Comma 71" xfId="145" xr:uid="{00000000-0005-0000-0000-00007F000000}"/>
    <cellStyle name="Comma 72" xfId="146" xr:uid="{00000000-0005-0000-0000-000080000000}"/>
    <cellStyle name="Comma 75" xfId="147" xr:uid="{00000000-0005-0000-0000-000081000000}"/>
    <cellStyle name="Comma 76" xfId="148" xr:uid="{00000000-0005-0000-0000-000082000000}"/>
    <cellStyle name="Comma 77" xfId="149" xr:uid="{00000000-0005-0000-0000-000083000000}"/>
    <cellStyle name="Comma 78" xfId="150" xr:uid="{00000000-0005-0000-0000-000084000000}"/>
    <cellStyle name="Comma 79" xfId="151" xr:uid="{00000000-0005-0000-0000-000085000000}"/>
    <cellStyle name="Comma 8" xfId="152" xr:uid="{00000000-0005-0000-0000-000086000000}"/>
    <cellStyle name="Comma 80" xfId="153" xr:uid="{00000000-0005-0000-0000-000087000000}"/>
    <cellStyle name="Comma 81" xfId="154" xr:uid="{00000000-0005-0000-0000-000088000000}"/>
    <cellStyle name="Comma 82" xfId="155" xr:uid="{00000000-0005-0000-0000-000089000000}"/>
    <cellStyle name="Comma 83" xfId="156" xr:uid="{00000000-0005-0000-0000-00008A000000}"/>
    <cellStyle name="Comma 9" xfId="157" xr:uid="{00000000-0005-0000-0000-00008B000000}"/>
    <cellStyle name="Comma[0]" xfId="158" xr:uid="{00000000-0005-0000-0000-00008C000000}"/>
    <cellStyle name="Currency" xfId="1" builtinId="4"/>
    <cellStyle name="Currency [0] 2" xfId="159" xr:uid="{00000000-0005-0000-0000-00008E000000}"/>
    <cellStyle name="Currency [0] 2 2" xfId="160" xr:uid="{00000000-0005-0000-0000-00008F000000}"/>
    <cellStyle name="Currency 10" xfId="161" xr:uid="{00000000-0005-0000-0000-000090000000}"/>
    <cellStyle name="Currency 11" xfId="162" xr:uid="{00000000-0005-0000-0000-000091000000}"/>
    <cellStyle name="Currency 12" xfId="163" xr:uid="{00000000-0005-0000-0000-000092000000}"/>
    <cellStyle name="Currency 13" xfId="164" xr:uid="{00000000-0005-0000-0000-000093000000}"/>
    <cellStyle name="Currency 13 2" xfId="165" xr:uid="{00000000-0005-0000-0000-000094000000}"/>
    <cellStyle name="Currency 14" xfId="166" xr:uid="{00000000-0005-0000-0000-000095000000}"/>
    <cellStyle name="Currency 15" xfId="167" xr:uid="{00000000-0005-0000-0000-000096000000}"/>
    <cellStyle name="Currency 16" xfId="168" xr:uid="{00000000-0005-0000-0000-000097000000}"/>
    <cellStyle name="Currency 17" xfId="169" xr:uid="{00000000-0005-0000-0000-000098000000}"/>
    <cellStyle name="Currency 18" xfId="170" xr:uid="{00000000-0005-0000-0000-000099000000}"/>
    <cellStyle name="Currency 19" xfId="171" xr:uid="{00000000-0005-0000-0000-00009A000000}"/>
    <cellStyle name="Currency 2" xfId="172" xr:uid="{00000000-0005-0000-0000-00009B000000}"/>
    <cellStyle name="Currency 2 2" xfId="173" xr:uid="{00000000-0005-0000-0000-00009C000000}"/>
    <cellStyle name="Currency 2 2 2" xfId="174" xr:uid="{00000000-0005-0000-0000-00009D000000}"/>
    <cellStyle name="Currency 2 3" xfId="175" xr:uid="{00000000-0005-0000-0000-00009E000000}"/>
    <cellStyle name="Currency 2 4" xfId="176" xr:uid="{00000000-0005-0000-0000-00009F000000}"/>
    <cellStyle name="Currency 2 5" xfId="177" xr:uid="{00000000-0005-0000-0000-0000A0000000}"/>
    <cellStyle name="Currency 20" xfId="178" xr:uid="{00000000-0005-0000-0000-0000A1000000}"/>
    <cellStyle name="Currency 21" xfId="179" xr:uid="{00000000-0005-0000-0000-0000A2000000}"/>
    <cellStyle name="Currency 22" xfId="180" xr:uid="{00000000-0005-0000-0000-0000A3000000}"/>
    <cellStyle name="Currency 23" xfId="181" xr:uid="{00000000-0005-0000-0000-0000A4000000}"/>
    <cellStyle name="Currency 24" xfId="182" xr:uid="{00000000-0005-0000-0000-0000A5000000}"/>
    <cellStyle name="Currency 25" xfId="183" xr:uid="{00000000-0005-0000-0000-0000A6000000}"/>
    <cellStyle name="Currency 26" xfId="184" xr:uid="{00000000-0005-0000-0000-0000A7000000}"/>
    <cellStyle name="Currency 27" xfId="185" xr:uid="{00000000-0005-0000-0000-0000A8000000}"/>
    <cellStyle name="Currency 28" xfId="186" xr:uid="{00000000-0005-0000-0000-0000A9000000}"/>
    <cellStyle name="Currency 29" xfId="187" xr:uid="{00000000-0005-0000-0000-0000AA000000}"/>
    <cellStyle name="Currency 3" xfId="188" xr:uid="{00000000-0005-0000-0000-0000AB000000}"/>
    <cellStyle name="Currency 3 2" xfId="189" xr:uid="{00000000-0005-0000-0000-0000AC000000}"/>
    <cellStyle name="Currency 3 3" xfId="190" xr:uid="{00000000-0005-0000-0000-0000AD000000}"/>
    <cellStyle name="Currency 30" xfId="191" xr:uid="{00000000-0005-0000-0000-0000AE000000}"/>
    <cellStyle name="Currency 31" xfId="192" xr:uid="{00000000-0005-0000-0000-0000AF000000}"/>
    <cellStyle name="Currency 32" xfId="193" xr:uid="{00000000-0005-0000-0000-0000B0000000}"/>
    <cellStyle name="Currency 33" xfId="194" xr:uid="{00000000-0005-0000-0000-0000B1000000}"/>
    <cellStyle name="Currency 34" xfId="195" xr:uid="{00000000-0005-0000-0000-0000B2000000}"/>
    <cellStyle name="Currency 35" xfId="196" xr:uid="{00000000-0005-0000-0000-0000B3000000}"/>
    <cellStyle name="Currency 36" xfId="197" xr:uid="{00000000-0005-0000-0000-0000B4000000}"/>
    <cellStyle name="Currency 37" xfId="198" xr:uid="{00000000-0005-0000-0000-0000B5000000}"/>
    <cellStyle name="Currency 38" xfId="199" xr:uid="{00000000-0005-0000-0000-0000B6000000}"/>
    <cellStyle name="Currency 39" xfId="200" xr:uid="{00000000-0005-0000-0000-0000B7000000}"/>
    <cellStyle name="Currency 4" xfId="201" xr:uid="{00000000-0005-0000-0000-0000B8000000}"/>
    <cellStyle name="Currency 40" xfId="202" xr:uid="{00000000-0005-0000-0000-0000B9000000}"/>
    <cellStyle name="Currency 41" xfId="203" xr:uid="{00000000-0005-0000-0000-0000BA000000}"/>
    <cellStyle name="Currency 42" xfId="204" xr:uid="{00000000-0005-0000-0000-0000BB000000}"/>
    <cellStyle name="Currency 43" xfId="205" xr:uid="{00000000-0005-0000-0000-0000BC000000}"/>
    <cellStyle name="Currency 44" xfId="206" xr:uid="{00000000-0005-0000-0000-0000BD000000}"/>
    <cellStyle name="Currency 45" xfId="207" xr:uid="{00000000-0005-0000-0000-0000BE000000}"/>
    <cellStyle name="Currency 46" xfId="208" xr:uid="{00000000-0005-0000-0000-0000BF000000}"/>
    <cellStyle name="Currency 47" xfId="209" xr:uid="{00000000-0005-0000-0000-0000C0000000}"/>
    <cellStyle name="Currency 48" xfId="210" xr:uid="{00000000-0005-0000-0000-0000C1000000}"/>
    <cellStyle name="Currency 49" xfId="211" xr:uid="{00000000-0005-0000-0000-0000C2000000}"/>
    <cellStyle name="Currency 5" xfId="212" xr:uid="{00000000-0005-0000-0000-0000C3000000}"/>
    <cellStyle name="Currency 5 2" xfId="213" xr:uid="{00000000-0005-0000-0000-0000C4000000}"/>
    <cellStyle name="Currency 50" xfId="214" xr:uid="{00000000-0005-0000-0000-0000C5000000}"/>
    <cellStyle name="Currency 51" xfId="215" xr:uid="{00000000-0005-0000-0000-0000C6000000}"/>
    <cellStyle name="Currency 52" xfId="216" xr:uid="{00000000-0005-0000-0000-0000C7000000}"/>
    <cellStyle name="Currency 53" xfId="217" xr:uid="{00000000-0005-0000-0000-0000C8000000}"/>
    <cellStyle name="Currency 54" xfId="218" xr:uid="{00000000-0005-0000-0000-0000C9000000}"/>
    <cellStyle name="Currency 55" xfId="219" xr:uid="{00000000-0005-0000-0000-0000CA000000}"/>
    <cellStyle name="Currency 56" xfId="220" xr:uid="{00000000-0005-0000-0000-0000CB000000}"/>
    <cellStyle name="Currency 57" xfId="221" xr:uid="{00000000-0005-0000-0000-0000CC000000}"/>
    <cellStyle name="Currency 58" xfId="222" xr:uid="{00000000-0005-0000-0000-0000CD000000}"/>
    <cellStyle name="Currency 59" xfId="223" xr:uid="{00000000-0005-0000-0000-0000CE000000}"/>
    <cellStyle name="Currency 6" xfId="224" xr:uid="{00000000-0005-0000-0000-0000CF000000}"/>
    <cellStyle name="Currency 6 2" xfId="225" xr:uid="{00000000-0005-0000-0000-0000D0000000}"/>
    <cellStyle name="Currency 60" xfId="226" xr:uid="{00000000-0005-0000-0000-0000D1000000}"/>
    <cellStyle name="Currency 61" xfId="227" xr:uid="{00000000-0005-0000-0000-0000D2000000}"/>
    <cellStyle name="Currency 62" xfId="228" xr:uid="{00000000-0005-0000-0000-0000D3000000}"/>
    <cellStyle name="Currency 63" xfId="229" xr:uid="{00000000-0005-0000-0000-0000D4000000}"/>
    <cellStyle name="Currency 64" xfId="230" xr:uid="{00000000-0005-0000-0000-0000D5000000}"/>
    <cellStyle name="Currency 65" xfId="231" xr:uid="{00000000-0005-0000-0000-0000D6000000}"/>
    <cellStyle name="Currency 66" xfId="232" xr:uid="{00000000-0005-0000-0000-0000D7000000}"/>
    <cellStyle name="Currency 67" xfId="233" xr:uid="{00000000-0005-0000-0000-0000D8000000}"/>
    <cellStyle name="Currency 68" xfId="234" xr:uid="{00000000-0005-0000-0000-0000D9000000}"/>
    <cellStyle name="Currency 69" xfId="235" xr:uid="{00000000-0005-0000-0000-0000DA000000}"/>
    <cellStyle name="Currency 7" xfId="236" xr:uid="{00000000-0005-0000-0000-0000DB000000}"/>
    <cellStyle name="Currency 70" xfId="237" xr:uid="{00000000-0005-0000-0000-0000DC000000}"/>
    <cellStyle name="Currency 71" xfId="238" xr:uid="{00000000-0005-0000-0000-0000DD000000}"/>
    <cellStyle name="Currency 72" xfId="239" xr:uid="{00000000-0005-0000-0000-0000DE000000}"/>
    <cellStyle name="Currency 73" xfId="240" xr:uid="{00000000-0005-0000-0000-0000DF000000}"/>
    <cellStyle name="Currency 8" xfId="241" xr:uid="{00000000-0005-0000-0000-0000E0000000}"/>
    <cellStyle name="Currency 9" xfId="242" xr:uid="{00000000-0005-0000-0000-0000E1000000}"/>
    <cellStyle name="Currency 9 2" xfId="243" xr:uid="{00000000-0005-0000-0000-0000E2000000}"/>
    <cellStyle name="Currency[0]" xfId="244" xr:uid="{00000000-0005-0000-0000-0000E3000000}"/>
    <cellStyle name="Excel Built-in Comma" xfId="245" xr:uid="{00000000-0005-0000-0000-0000E4000000}"/>
    <cellStyle name="Excel Built-in Normal" xfId="246" xr:uid="{00000000-0005-0000-0000-0000E5000000}"/>
    <cellStyle name="Excel Built-in Percent" xfId="247" xr:uid="{00000000-0005-0000-0000-0000E6000000}"/>
    <cellStyle name="Explanatory Text 2" xfId="248" xr:uid="{00000000-0005-0000-0000-0000E7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 2" xfId="249" xr:uid="{00000000-0005-0000-0000-0000F0000000}"/>
    <cellStyle name="Heading 1 2" xfId="250" xr:uid="{00000000-0005-0000-0000-0000F1000000}"/>
    <cellStyle name="Heading 2 2" xfId="251" xr:uid="{00000000-0005-0000-0000-0000F2000000}"/>
    <cellStyle name="Heading 3 2" xfId="252" xr:uid="{00000000-0005-0000-0000-0000F3000000}"/>
    <cellStyle name="Heading 4 2" xfId="253" xr:uid="{00000000-0005-0000-0000-0000F4000000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 2" xfId="254" xr:uid="{00000000-0005-0000-0000-0000FD000000}"/>
    <cellStyle name="Linked Cell 2" xfId="255" xr:uid="{00000000-0005-0000-0000-0000FE000000}"/>
    <cellStyle name="Neutral 2" xfId="256" xr:uid="{00000000-0005-0000-0000-0000FF000000}"/>
    <cellStyle name="Normal" xfId="0" builtinId="0"/>
    <cellStyle name="Normal 10" xfId="257" xr:uid="{00000000-0005-0000-0000-000001010000}"/>
    <cellStyle name="Normal 11" xfId="258" xr:uid="{00000000-0005-0000-0000-000002010000}"/>
    <cellStyle name="Normal 12" xfId="259" xr:uid="{00000000-0005-0000-0000-000003010000}"/>
    <cellStyle name="Normal 13" xfId="260" xr:uid="{00000000-0005-0000-0000-000004010000}"/>
    <cellStyle name="Normal 14" xfId="261" xr:uid="{00000000-0005-0000-0000-000005010000}"/>
    <cellStyle name="Normal 15" xfId="262" xr:uid="{00000000-0005-0000-0000-000006010000}"/>
    <cellStyle name="Normal 16" xfId="263" xr:uid="{00000000-0005-0000-0000-000007010000}"/>
    <cellStyle name="Normal 17" xfId="264" xr:uid="{00000000-0005-0000-0000-000008010000}"/>
    <cellStyle name="Normal 18" xfId="265" xr:uid="{00000000-0005-0000-0000-000009010000}"/>
    <cellStyle name="Normal 19" xfId="266" xr:uid="{00000000-0005-0000-0000-00000A010000}"/>
    <cellStyle name="Normal 2" xfId="267" xr:uid="{00000000-0005-0000-0000-00000B010000}"/>
    <cellStyle name="Normal 2 2" xfId="268" xr:uid="{00000000-0005-0000-0000-00000C010000}"/>
    <cellStyle name="Normal 2 3" xfId="269" xr:uid="{00000000-0005-0000-0000-00000D010000}"/>
    <cellStyle name="Normal 2 4" xfId="270" xr:uid="{00000000-0005-0000-0000-00000E010000}"/>
    <cellStyle name="Normal 20" xfId="271" xr:uid="{00000000-0005-0000-0000-00000F010000}"/>
    <cellStyle name="Normal 21" xfId="272" xr:uid="{00000000-0005-0000-0000-000010010000}"/>
    <cellStyle name="Normal 3" xfId="273" xr:uid="{00000000-0005-0000-0000-000011010000}"/>
    <cellStyle name="Normal 3 2" xfId="274" xr:uid="{00000000-0005-0000-0000-000012010000}"/>
    <cellStyle name="Normal 3 2 2" xfId="275" xr:uid="{00000000-0005-0000-0000-000013010000}"/>
    <cellStyle name="Normal 3 3" xfId="276" xr:uid="{00000000-0005-0000-0000-000014010000}"/>
    <cellStyle name="Normal 3 4" xfId="277" xr:uid="{00000000-0005-0000-0000-000015010000}"/>
    <cellStyle name="Normal 4" xfId="278" xr:uid="{00000000-0005-0000-0000-000016010000}"/>
    <cellStyle name="Normal 4 2" xfId="279" xr:uid="{00000000-0005-0000-0000-000017010000}"/>
    <cellStyle name="Normal 5" xfId="280" xr:uid="{00000000-0005-0000-0000-000018010000}"/>
    <cellStyle name="Normal 6" xfId="281" xr:uid="{00000000-0005-0000-0000-000019010000}"/>
    <cellStyle name="Normal 6 2" xfId="282" xr:uid="{00000000-0005-0000-0000-00001A010000}"/>
    <cellStyle name="Normal 7" xfId="283" xr:uid="{00000000-0005-0000-0000-00001B010000}"/>
    <cellStyle name="Normal 8" xfId="284" xr:uid="{00000000-0005-0000-0000-00001C010000}"/>
    <cellStyle name="Normal 9" xfId="285" xr:uid="{00000000-0005-0000-0000-00001D010000}"/>
    <cellStyle name="Note 2" xfId="286" xr:uid="{00000000-0005-0000-0000-00001E010000}"/>
    <cellStyle name="Note 2 2" xfId="287" xr:uid="{00000000-0005-0000-0000-00001F010000}"/>
    <cellStyle name="Output 2" xfId="288" xr:uid="{00000000-0005-0000-0000-000020010000}"/>
    <cellStyle name="Percent 2" xfId="289" xr:uid="{00000000-0005-0000-0000-000021010000}"/>
    <cellStyle name="Percent 2 2" xfId="290" xr:uid="{00000000-0005-0000-0000-000022010000}"/>
    <cellStyle name="Percent 2 2 3" xfId="291" xr:uid="{00000000-0005-0000-0000-000023010000}"/>
    <cellStyle name="Percent 2 3" xfId="292" xr:uid="{00000000-0005-0000-0000-000024010000}"/>
    <cellStyle name="Percent 3" xfId="293" xr:uid="{00000000-0005-0000-0000-000025010000}"/>
    <cellStyle name="Percent 3 2" xfId="294" xr:uid="{00000000-0005-0000-0000-000026010000}"/>
    <cellStyle name="Percent 4" xfId="295" xr:uid="{00000000-0005-0000-0000-000027010000}"/>
    <cellStyle name="Percent 5" xfId="296" xr:uid="{00000000-0005-0000-0000-000028010000}"/>
    <cellStyle name="Title 2" xfId="297" xr:uid="{00000000-0005-0000-0000-000029010000}"/>
    <cellStyle name="Total 2" xfId="298" xr:uid="{00000000-0005-0000-0000-00002A010000}"/>
    <cellStyle name="Total 2 2" xfId="299" xr:uid="{00000000-0005-0000-0000-00002B010000}"/>
    <cellStyle name="Warning Text 2" xfId="300" xr:uid="{00000000-0005-0000-0000-00002C010000}"/>
    <cellStyle name="Warning Text 2 2" xfId="301" xr:uid="{00000000-0005-0000-0000-00002D01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125895</xdr:colOff>
      <xdr:row>0</xdr:row>
      <xdr:rowOff>0</xdr:rowOff>
    </xdr:from>
    <xdr:to>
      <xdr:col>1</xdr:col>
      <xdr:colOff>1580667</xdr:colOff>
      <xdr:row>0</xdr:row>
      <xdr:rowOff>472067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0"/>
          <a:ext cx="1682314" cy="4720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197753</xdr:colOff>
      <xdr:row>0</xdr:row>
      <xdr:rowOff>0</xdr:rowOff>
    </xdr:from>
    <xdr:to>
      <xdr:col>1</xdr:col>
      <xdr:colOff>1437372</xdr:colOff>
      <xdr:row>0</xdr:row>
      <xdr:rowOff>433967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753" y="0"/>
          <a:ext cx="1546536" cy="43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52"/>
  <sheetViews>
    <sheetView tabSelected="1" topLeftCell="A28" zoomScaleNormal="100" workbookViewId="0">
      <selection activeCell="B52" sqref="B52"/>
    </sheetView>
  </sheetViews>
  <sheetFormatPr defaultRowHeight="14.4"/>
  <cols>
    <col min="1" max="1" width="3.21875" customWidth="1"/>
    <col min="2" max="2" width="62.109375" customWidth="1"/>
    <col min="3" max="6" width="14.109375" customWidth="1"/>
    <col min="7" max="7" width="11.88671875" customWidth="1"/>
    <col min="8" max="9" width="14.109375" customWidth="1"/>
    <col min="10" max="10" width="11.21875" customWidth="1"/>
    <col min="11" max="11" width="11.6640625" customWidth="1"/>
    <col min="14" max="14" width="11.109375" customWidth="1"/>
    <col min="15" max="15" width="11.88671875" customWidth="1"/>
  </cols>
  <sheetData>
    <row r="1" spans="1:20" ht="43.35" customHeight="1">
      <c r="A1" s="114"/>
      <c r="B1" s="114"/>
      <c r="T1" t="s">
        <v>101</v>
      </c>
    </row>
    <row r="2" spans="1:20" ht="32.85" customHeight="1">
      <c r="A2" s="119" t="s">
        <v>90</v>
      </c>
      <c r="B2" s="120"/>
      <c r="C2" s="117" t="s">
        <v>20</v>
      </c>
      <c r="D2" s="118"/>
      <c r="E2" s="93"/>
      <c r="F2" s="113"/>
      <c r="G2" s="4"/>
      <c r="H2" s="4"/>
      <c r="I2" s="4"/>
      <c r="T2" t="s">
        <v>100</v>
      </c>
    </row>
    <row r="3" spans="1:20" ht="15.6">
      <c r="A3" s="121" t="s">
        <v>861</v>
      </c>
      <c r="B3" s="118"/>
      <c r="C3" s="33"/>
      <c r="D3" s="33"/>
      <c r="E3" s="2"/>
      <c r="F3" s="65"/>
      <c r="G3" s="2"/>
      <c r="H3" s="2"/>
      <c r="I3" s="2"/>
    </row>
    <row r="4" spans="1:20" ht="15.6">
      <c r="A4" s="122" t="s">
        <v>63</v>
      </c>
      <c r="B4" s="118"/>
      <c r="C4" s="65"/>
      <c r="D4" s="65"/>
      <c r="E4" s="65"/>
      <c r="F4" s="65"/>
      <c r="G4" s="65"/>
      <c r="H4" s="65"/>
      <c r="I4" s="65"/>
    </row>
    <row r="5" spans="1:20">
      <c r="A5" s="72" t="s">
        <v>75</v>
      </c>
      <c r="B5" s="6" t="s">
        <v>862</v>
      </c>
      <c r="C5" s="33"/>
      <c r="D5" s="33"/>
      <c r="E5" s="2"/>
      <c r="F5" s="65"/>
      <c r="G5" s="2"/>
      <c r="H5" s="2"/>
      <c r="I5" s="2"/>
    </row>
    <row r="6" spans="1:20">
      <c r="A6" s="72" t="s">
        <v>75</v>
      </c>
      <c r="B6" s="6" t="s">
        <v>842</v>
      </c>
      <c r="C6" s="33"/>
      <c r="D6" s="33"/>
      <c r="E6" s="2"/>
      <c r="F6" s="65"/>
      <c r="G6" s="2"/>
      <c r="H6" s="2"/>
      <c r="I6" s="2"/>
    </row>
    <row r="7" spans="1:20">
      <c r="A7" s="72" t="s">
        <v>75</v>
      </c>
      <c r="B7" s="6" t="s">
        <v>859</v>
      </c>
      <c r="C7" s="33"/>
      <c r="D7" s="33"/>
      <c r="E7" s="2"/>
      <c r="F7" s="65"/>
      <c r="G7" s="2"/>
      <c r="H7" s="2"/>
      <c r="I7" s="2"/>
    </row>
    <row r="8" spans="1:20">
      <c r="A8" s="72" t="s">
        <v>75</v>
      </c>
      <c r="B8" s="6" t="s">
        <v>843</v>
      </c>
      <c r="C8" s="7"/>
      <c r="D8" s="7"/>
      <c r="E8" s="7"/>
      <c r="F8" s="7"/>
      <c r="G8" s="7"/>
      <c r="H8" s="7"/>
      <c r="I8" s="7"/>
    </row>
    <row r="9" spans="1:20" ht="72">
      <c r="A9" s="4"/>
      <c r="B9" s="61" t="s">
        <v>853</v>
      </c>
      <c r="C9" s="75" t="s">
        <v>93</v>
      </c>
      <c r="D9" s="34" t="s">
        <v>91</v>
      </c>
      <c r="E9" s="34" t="s">
        <v>94</v>
      </c>
      <c r="F9" s="66" t="s">
        <v>858</v>
      </c>
      <c r="G9" s="76" t="s">
        <v>95</v>
      </c>
      <c r="H9" s="34" t="s">
        <v>854</v>
      </c>
      <c r="I9" s="34" t="s">
        <v>96</v>
      </c>
      <c r="J9" s="66" t="s">
        <v>851</v>
      </c>
      <c r="K9" s="76" t="s">
        <v>97</v>
      </c>
      <c r="L9" s="34" t="s">
        <v>855</v>
      </c>
      <c r="M9" s="34" t="s">
        <v>98</v>
      </c>
      <c r="N9" s="66" t="s">
        <v>852</v>
      </c>
      <c r="O9" s="76" t="s">
        <v>99</v>
      </c>
    </row>
    <row r="10" spans="1:20">
      <c r="B10" s="35" t="s">
        <v>32</v>
      </c>
      <c r="C10" s="35" t="s">
        <v>100</v>
      </c>
      <c r="D10" s="37">
        <v>20</v>
      </c>
      <c r="E10" s="37">
        <v>5</v>
      </c>
      <c r="F10" s="37">
        <v>0</v>
      </c>
      <c r="G10" s="37">
        <f>D10-E10+F10</f>
        <v>15</v>
      </c>
      <c r="H10" s="37">
        <v>15</v>
      </c>
      <c r="I10" s="37">
        <v>0</v>
      </c>
      <c r="J10" s="37">
        <v>8</v>
      </c>
      <c r="K10" s="37">
        <f>H10-I10+J10</f>
        <v>23</v>
      </c>
      <c r="L10" s="37">
        <v>12</v>
      </c>
      <c r="M10" s="37"/>
      <c r="N10" s="37">
        <v>6</v>
      </c>
      <c r="O10" s="37">
        <f>L10-M10+N10</f>
        <v>18</v>
      </c>
    </row>
    <row r="11" spans="1:20">
      <c r="A11" s="41">
        <v>1</v>
      </c>
      <c r="B11" s="87"/>
      <c r="C11" s="87"/>
      <c r="D11" s="88"/>
      <c r="E11" s="89"/>
      <c r="F11" s="89"/>
      <c r="G11" s="112">
        <f t="shared" ref="G11:G35" si="0">D11-E11+F11</f>
        <v>0</v>
      </c>
      <c r="H11" s="88"/>
      <c r="I11" s="89"/>
      <c r="J11" s="90"/>
      <c r="K11" s="112">
        <f>H11-I11+J11</f>
        <v>0</v>
      </c>
      <c r="L11" s="88"/>
      <c r="M11" s="89"/>
      <c r="N11" s="90"/>
      <c r="O11" s="112">
        <f t="shared" ref="O11:O35" si="1">L11-M11+N11</f>
        <v>0</v>
      </c>
    </row>
    <row r="12" spans="1:20">
      <c r="A12" s="42">
        <v>2</v>
      </c>
      <c r="B12" s="87"/>
      <c r="C12" s="87"/>
      <c r="D12" s="88"/>
      <c r="E12" s="89"/>
      <c r="F12" s="89"/>
      <c r="G12" s="112">
        <f t="shared" si="0"/>
        <v>0</v>
      </c>
      <c r="H12" s="88"/>
      <c r="I12" s="89"/>
      <c r="J12" s="90"/>
      <c r="K12" s="112">
        <f t="shared" ref="K12:K35" si="2">H12-I12+J12</f>
        <v>0</v>
      </c>
      <c r="L12" s="88"/>
      <c r="M12" s="89"/>
      <c r="N12" s="90"/>
      <c r="O12" s="112">
        <f t="shared" si="1"/>
        <v>0</v>
      </c>
    </row>
    <row r="13" spans="1:20">
      <c r="A13" s="42">
        <v>3</v>
      </c>
      <c r="B13" s="87"/>
      <c r="C13" s="87"/>
      <c r="D13" s="88"/>
      <c r="E13" s="89"/>
      <c r="F13" s="89"/>
      <c r="G13" s="112">
        <f t="shared" si="0"/>
        <v>0</v>
      </c>
      <c r="H13" s="88"/>
      <c r="I13" s="89"/>
      <c r="J13" s="90"/>
      <c r="K13" s="112">
        <f t="shared" si="2"/>
        <v>0</v>
      </c>
      <c r="L13" s="88"/>
      <c r="M13" s="89"/>
      <c r="N13" s="90"/>
      <c r="O13" s="112">
        <f t="shared" si="1"/>
        <v>0</v>
      </c>
    </row>
    <row r="14" spans="1:20">
      <c r="A14" s="42">
        <v>4</v>
      </c>
      <c r="B14" s="87"/>
      <c r="C14" s="87"/>
      <c r="D14" s="88"/>
      <c r="E14" s="89"/>
      <c r="F14" s="89"/>
      <c r="G14" s="112">
        <f t="shared" si="0"/>
        <v>0</v>
      </c>
      <c r="H14" s="88"/>
      <c r="I14" s="89"/>
      <c r="J14" s="90"/>
      <c r="K14" s="112">
        <f t="shared" si="2"/>
        <v>0</v>
      </c>
      <c r="L14" s="88"/>
      <c r="M14" s="89"/>
      <c r="N14" s="90"/>
      <c r="O14" s="112">
        <f t="shared" si="1"/>
        <v>0</v>
      </c>
    </row>
    <row r="15" spans="1:20">
      <c r="A15" s="42">
        <v>5</v>
      </c>
      <c r="B15" s="87"/>
      <c r="C15" s="87"/>
      <c r="D15" s="88"/>
      <c r="E15" s="89"/>
      <c r="F15" s="89"/>
      <c r="G15" s="112">
        <f t="shared" si="0"/>
        <v>0</v>
      </c>
      <c r="H15" s="88"/>
      <c r="I15" s="89"/>
      <c r="J15" s="90"/>
      <c r="K15" s="112">
        <f t="shared" si="2"/>
        <v>0</v>
      </c>
      <c r="L15" s="88"/>
      <c r="M15" s="89"/>
      <c r="N15" s="90"/>
      <c r="O15" s="112">
        <f t="shared" si="1"/>
        <v>0</v>
      </c>
    </row>
    <row r="16" spans="1:20">
      <c r="A16" s="42">
        <v>6</v>
      </c>
      <c r="B16" s="87"/>
      <c r="C16" s="87"/>
      <c r="D16" s="88"/>
      <c r="E16" s="89"/>
      <c r="F16" s="89"/>
      <c r="G16" s="112">
        <f t="shared" si="0"/>
        <v>0</v>
      </c>
      <c r="H16" s="88"/>
      <c r="I16" s="89"/>
      <c r="J16" s="90"/>
      <c r="K16" s="112">
        <f t="shared" si="2"/>
        <v>0</v>
      </c>
      <c r="L16" s="88"/>
      <c r="M16" s="89"/>
      <c r="N16" s="90"/>
      <c r="O16" s="112">
        <f t="shared" si="1"/>
        <v>0</v>
      </c>
    </row>
    <row r="17" spans="1:15">
      <c r="A17" s="42">
        <v>7</v>
      </c>
      <c r="B17" s="87"/>
      <c r="C17" s="87"/>
      <c r="D17" s="88"/>
      <c r="E17" s="89"/>
      <c r="F17" s="89"/>
      <c r="G17" s="112">
        <f t="shared" si="0"/>
        <v>0</v>
      </c>
      <c r="H17" s="88"/>
      <c r="I17" s="89"/>
      <c r="J17" s="90"/>
      <c r="K17" s="112">
        <f t="shared" si="2"/>
        <v>0</v>
      </c>
      <c r="L17" s="88"/>
      <c r="M17" s="89"/>
      <c r="N17" s="90"/>
      <c r="O17" s="112">
        <f t="shared" si="1"/>
        <v>0</v>
      </c>
    </row>
    <row r="18" spans="1:15">
      <c r="A18" s="42">
        <v>8</v>
      </c>
      <c r="B18" s="87"/>
      <c r="C18" s="87"/>
      <c r="D18" s="88"/>
      <c r="E18" s="89"/>
      <c r="F18" s="89"/>
      <c r="G18" s="112">
        <f t="shared" si="0"/>
        <v>0</v>
      </c>
      <c r="H18" s="88"/>
      <c r="I18" s="89"/>
      <c r="J18" s="90"/>
      <c r="K18" s="112">
        <f t="shared" si="2"/>
        <v>0</v>
      </c>
      <c r="L18" s="88"/>
      <c r="M18" s="89"/>
      <c r="N18" s="90"/>
      <c r="O18" s="112">
        <f t="shared" si="1"/>
        <v>0</v>
      </c>
    </row>
    <row r="19" spans="1:15">
      <c r="A19" s="42">
        <v>9</v>
      </c>
      <c r="B19" s="87"/>
      <c r="C19" s="87"/>
      <c r="D19" s="88"/>
      <c r="E19" s="89"/>
      <c r="F19" s="89"/>
      <c r="G19" s="112">
        <f t="shared" si="0"/>
        <v>0</v>
      </c>
      <c r="H19" s="88"/>
      <c r="I19" s="89"/>
      <c r="J19" s="90"/>
      <c r="K19" s="112">
        <f t="shared" si="2"/>
        <v>0</v>
      </c>
      <c r="L19" s="88"/>
      <c r="M19" s="89"/>
      <c r="N19" s="90"/>
      <c r="O19" s="112">
        <f t="shared" si="1"/>
        <v>0</v>
      </c>
    </row>
    <row r="20" spans="1:15">
      <c r="A20" s="42">
        <v>10</v>
      </c>
      <c r="B20" s="87"/>
      <c r="C20" s="87"/>
      <c r="D20" s="88"/>
      <c r="E20" s="89"/>
      <c r="F20" s="89"/>
      <c r="G20" s="112">
        <f t="shared" si="0"/>
        <v>0</v>
      </c>
      <c r="H20" s="88"/>
      <c r="I20" s="89"/>
      <c r="J20" s="90"/>
      <c r="K20" s="112">
        <f t="shared" si="2"/>
        <v>0</v>
      </c>
      <c r="L20" s="88"/>
      <c r="M20" s="89"/>
      <c r="N20" s="90"/>
      <c r="O20" s="112">
        <f t="shared" si="1"/>
        <v>0</v>
      </c>
    </row>
    <row r="21" spans="1:15">
      <c r="A21" s="42">
        <v>11</v>
      </c>
      <c r="B21" s="87"/>
      <c r="C21" s="87"/>
      <c r="D21" s="88"/>
      <c r="E21" s="89"/>
      <c r="F21" s="89"/>
      <c r="G21" s="112">
        <f t="shared" si="0"/>
        <v>0</v>
      </c>
      <c r="H21" s="88"/>
      <c r="I21" s="89"/>
      <c r="J21" s="90"/>
      <c r="K21" s="112">
        <f t="shared" si="2"/>
        <v>0</v>
      </c>
      <c r="L21" s="88"/>
      <c r="M21" s="89"/>
      <c r="N21" s="90"/>
      <c r="O21" s="112">
        <f t="shared" si="1"/>
        <v>0</v>
      </c>
    </row>
    <row r="22" spans="1:15">
      <c r="A22" s="42">
        <v>12</v>
      </c>
      <c r="B22" s="91"/>
      <c r="C22" s="91"/>
      <c r="D22" s="88"/>
      <c r="E22" s="89"/>
      <c r="F22" s="89"/>
      <c r="G22" s="112">
        <f t="shared" si="0"/>
        <v>0</v>
      </c>
      <c r="H22" s="88"/>
      <c r="I22" s="89"/>
      <c r="J22" s="90"/>
      <c r="K22" s="112">
        <f t="shared" si="2"/>
        <v>0</v>
      </c>
      <c r="L22" s="88"/>
      <c r="M22" s="89"/>
      <c r="N22" s="90"/>
      <c r="O22" s="112">
        <f t="shared" si="1"/>
        <v>0</v>
      </c>
    </row>
    <row r="23" spans="1:15">
      <c r="A23" s="42">
        <v>13</v>
      </c>
      <c r="B23" s="91"/>
      <c r="C23" s="91"/>
      <c r="D23" s="88"/>
      <c r="E23" s="89"/>
      <c r="F23" s="89"/>
      <c r="G23" s="112">
        <f t="shared" si="0"/>
        <v>0</v>
      </c>
      <c r="H23" s="88"/>
      <c r="I23" s="89"/>
      <c r="J23" s="90"/>
      <c r="K23" s="112">
        <f t="shared" si="2"/>
        <v>0</v>
      </c>
      <c r="L23" s="88"/>
      <c r="M23" s="89"/>
      <c r="N23" s="90"/>
      <c r="O23" s="112">
        <f t="shared" si="1"/>
        <v>0</v>
      </c>
    </row>
    <row r="24" spans="1:15">
      <c r="A24" s="42">
        <v>14</v>
      </c>
      <c r="B24" s="91"/>
      <c r="C24" s="91"/>
      <c r="D24" s="88"/>
      <c r="E24" s="89"/>
      <c r="F24" s="89"/>
      <c r="G24" s="112">
        <f t="shared" si="0"/>
        <v>0</v>
      </c>
      <c r="H24" s="88"/>
      <c r="I24" s="89"/>
      <c r="J24" s="90"/>
      <c r="K24" s="112">
        <f t="shared" si="2"/>
        <v>0</v>
      </c>
      <c r="L24" s="88"/>
      <c r="M24" s="89"/>
      <c r="N24" s="90"/>
      <c r="O24" s="112">
        <f t="shared" si="1"/>
        <v>0</v>
      </c>
    </row>
    <row r="25" spans="1:15">
      <c r="A25" s="43">
        <v>15</v>
      </c>
      <c r="B25" s="91"/>
      <c r="C25" s="91"/>
      <c r="D25" s="88"/>
      <c r="E25" s="89"/>
      <c r="F25" s="89"/>
      <c r="G25" s="112">
        <f t="shared" si="0"/>
        <v>0</v>
      </c>
      <c r="H25" s="88"/>
      <c r="I25" s="89"/>
      <c r="J25" s="90"/>
      <c r="K25" s="112">
        <f t="shared" si="2"/>
        <v>0</v>
      </c>
      <c r="L25" s="88"/>
      <c r="M25" s="89"/>
      <c r="N25" s="90"/>
      <c r="O25" s="112">
        <f t="shared" si="1"/>
        <v>0</v>
      </c>
    </row>
    <row r="26" spans="1:15">
      <c r="A26" s="43">
        <v>16</v>
      </c>
      <c r="B26" s="91"/>
      <c r="C26" s="91"/>
      <c r="D26" s="88"/>
      <c r="E26" s="89"/>
      <c r="F26" s="89"/>
      <c r="G26" s="112">
        <f t="shared" si="0"/>
        <v>0</v>
      </c>
      <c r="H26" s="88"/>
      <c r="I26" s="89"/>
      <c r="J26" s="90"/>
      <c r="K26" s="112">
        <f t="shared" si="2"/>
        <v>0</v>
      </c>
      <c r="L26" s="88"/>
      <c r="M26" s="89"/>
      <c r="N26" s="90"/>
      <c r="O26" s="112">
        <f t="shared" si="1"/>
        <v>0</v>
      </c>
    </row>
    <row r="27" spans="1:15">
      <c r="A27" s="43">
        <v>17</v>
      </c>
      <c r="B27" s="91"/>
      <c r="C27" s="91"/>
      <c r="D27" s="88"/>
      <c r="E27" s="89"/>
      <c r="F27" s="89"/>
      <c r="G27" s="112">
        <f t="shared" si="0"/>
        <v>0</v>
      </c>
      <c r="H27" s="88"/>
      <c r="I27" s="89"/>
      <c r="J27" s="90"/>
      <c r="K27" s="112">
        <f t="shared" si="2"/>
        <v>0</v>
      </c>
      <c r="L27" s="88"/>
      <c r="M27" s="89"/>
      <c r="N27" s="90"/>
      <c r="O27" s="112">
        <f t="shared" si="1"/>
        <v>0</v>
      </c>
    </row>
    <row r="28" spans="1:15">
      <c r="A28" s="43">
        <v>18</v>
      </c>
      <c r="B28" s="91"/>
      <c r="C28" s="91"/>
      <c r="D28" s="88"/>
      <c r="E28" s="89"/>
      <c r="F28" s="89"/>
      <c r="G28" s="112">
        <f t="shared" si="0"/>
        <v>0</v>
      </c>
      <c r="H28" s="88"/>
      <c r="I28" s="89"/>
      <c r="J28" s="90"/>
      <c r="K28" s="112">
        <f t="shared" si="2"/>
        <v>0</v>
      </c>
      <c r="L28" s="88"/>
      <c r="M28" s="89"/>
      <c r="N28" s="90"/>
      <c r="O28" s="112">
        <f t="shared" si="1"/>
        <v>0</v>
      </c>
    </row>
    <row r="29" spans="1:15">
      <c r="A29" s="42">
        <v>19</v>
      </c>
      <c r="B29" s="91"/>
      <c r="C29" s="91"/>
      <c r="D29" s="88"/>
      <c r="E29" s="89"/>
      <c r="F29" s="89"/>
      <c r="G29" s="112">
        <f t="shared" si="0"/>
        <v>0</v>
      </c>
      <c r="H29" s="88"/>
      <c r="I29" s="89"/>
      <c r="J29" s="90"/>
      <c r="K29" s="112">
        <f t="shared" si="2"/>
        <v>0</v>
      </c>
      <c r="L29" s="88"/>
      <c r="M29" s="89"/>
      <c r="N29" s="90"/>
      <c r="O29" s="112">
        <f t="shared" si="1"/>
        <v>0</v>
      </c>
    </row>
    <row r="30" spans="1:15">
      <c r="A30" s="43">
        <v>20</v>
      </c>
      <c r="B30" s="91"/>
      <c r="C30" s="91"/>
      <c r="D30" s="88"/>
      <c r="E30" s="89"/>
      <c r="F30" s="89"/>
      <c r="G30" s="112">
        <f t="shared" si="0"/>
        <v>0</v>
      </c>
      <c r="H30" s="88"/>
      <c r="I30" s="89"/>
      <c r="J30" s="90"/>
      <c r="K30" s="112">
        <f t="shared" si="2"/>
        <v>0</v>
      </c>
      <c r="L30" s="88"/>
      <c r="M30" s="89"/>
      <c r="N30" s="90"/>
      <c r="O30" s="112">
        <f t="shared" si="1"/>
        <v>0</v>
      </c>
    </row>
    <row r="31" spans="1:15">
      <c r="A31" s="43">
        <v>21</v>
      </c>
      <c r="B31" s="91"/>
      <c r="C31" s="91"/>
      <c r="D31" s="88"/>
      <c r="E31" s="89"/>
      <c r="F31" s="89"/>
      <c r="G31" s="112">
        <f t="shared" si="0"/>
        <v>0</v>
      </c>
      <c r="H31" s="88"/>
      <c r="I31" s="89"/>
      <c r="J31" s="90"/>
      <c r="K31" s="112">
        <f t="shared" si="2"/>
        <v>0</v>
      </c>
      <c r="L31" s="88"/>
      <c r="M31" s="89"/>
      <c r="N31" s="90"/>
      <c r="O31" s="112">
        <f t="shared" si="1"/>
        <v>0</v>
      </c>
    </row>
    <row r="32" spans="1:15">
      <c r="A32" s="43">
        <v>22</v>
      </c>
      <c r="B32" s="91"/>
      <c r="C32" s="91"/>
      <c r="D32" s="88"/>
      <c r="E32" s="89"/>
      <c r="F32" s="89"/>
      <c r="G32" s="112">
        <f t="shared" si="0"/>
        <v>0</v>
      </c>
      <c r="H32" s="88"/>
      <c r="I32" s="89"/>
      <c r="J32" s="90"/>
      <c r="K32" s="112">
        <f t="shared" si="2"/>
        <v>0</v>
      </c>
      <c r="L32" s="88"/>
      <c r="M32" s="89"/>
      <c r="N32" s="90"/>
      <c r="O32" s="112">
        <f t="shared" si="1"/>
        <v>0</v>
      </c>
    </row>
    <row r="33" spans="1:15">
      <c r="A33" s="43">
        <v>23</v>
      </c>
      <c r="B33" s="92"/>
      <c r="C33" s="92"/>
      <c r="D33" s="88"/>
      <c r="E33" s="89"/>
      <c r="F33" s="89"/>
      <c r="G33" s="112">
        <f t="shared" si="0"/>
        <v>0</v>
      </c>
      <c r="H33" s="88"/>
      <c r="I33" s="89"/>
      <c r="J33" s="90"/>
      <c r="K33" s="112">
        <f t="shared" si="2"/>
        <v>0</v>
      </c>
      <c r="L33" s="88"/>
      <c r="M33" s="89"/>
      <c r="N33" s="90"/>
      <c r="O33" s="112">
        <f t="shared" si="1"/>
        <v>0</v>
      </c>
    </row>
    <row r="34" spans="1:15">
      <c r="A34" s="42">
        <v>24</v>
      </c>
      <c r="B34" s="91"/>
      <c r="C34" s="91"/>
      <c r="D34" s="88"/>
      <c r="E34" s="89"/>
      <c r="F34" s="89"/>
      <c r="G34" s="112">
        <f t="shared" si="0"/>
        <v>0</v>
      </c>
      <c r="H34" s="88"/>
      <c r="I34" s="89"/>
      <c r="J34" s="90"/>
      <c r="K34" s="112">
        <f t="shared" si="2"/>
        <v>0</v>
      </c>
      <c r="L34" s="88"/>
      <c r="M34" s="89"/>
      <c r="N34" s="90"/>
      <c r="O34" s="112">
        <f t="shared" si="1"/>
        <v>0</v>
      </c>
    </row>
    <row r="35" spans="1:15">
      <c r="A35" s="42">
        <v>25</v>
      </c>
      <c r="B35" s="91"/>
      <c r="C35" s="91"/>
      <c r="D35" s="88"/>
      <c r="E35" s="89"/>
      <c r="F35" s="89"/>
      <c r="G35" s="112">
        <f t="shared" si="0"/>
        <v>0</v>
      </c>
      <c r="H35" s="88"/>
      <c r="I35" s="89"/>
      <c r="J35" s="90"/>
      <c r="K35" s="112">
        <f t="shared" si="2"/>
        <v>0</v>
      </c>
      <c r="L35" s="88"/>
      <c r="M35" s="89"/>
      <c r="N35" s="90"/>
      <c r="O35" s="112">
        <f t="shared" si="1"/>
        <v>0</v>
      </c>
    </row>
    <row r="36" spans="1:15" ht="18">
      <c r="A36" s="29"/>
      <c r="B36" s="67" t="s">
        <v>54</v>
      </c>
      <c r="C36" s="67"/>
      <c r="D36" s="68">
        <f t="shared" ref="D36:O36" si="3">SUM(D11:D35)</f>
        <v>0</v>
      </c>
      <c r="E36" s="86">
        <f t="shared" si="3"/>
        <v>0</v>
      </c>
      <c r="F36" s="69">
        <f t="shared" si="3"/>
        <v>0</v>
      </c>
      <c r="G36" s="69">
        <f t="shared" si="3"/>
        <v>0</v>
      </c>
      <c r="H36" s="68">
        <f t="shared" si="3"/>
        <v>0</v>
      </c>
      <c r="I36" s="86">
        <f t="shared" si="3"/>
        <v>0</v>
      </c>
      <c r="J36" s="69">
        <f t="shared" si="3"/>
        <v>0</v>
      </c>
      <c r="K36" s="69">
        <f t="shared" si="3"/>
        <v>0</v>
      </c>
      <c r="L36" s="68">
        <f t="shared" si="3"/>
        <v>0</v>
      </c>
      <c r="M36" s="86">
        <f t="shared" si="3"/>
        <v>0</v>
      </c>
      <c r="N36" s="69">
        <f t="shared" si="3"/>
        <v>0</v>
      </c>
      <c r="O36" s="69">
        <f t="shared" si="3"/>
        <v>0</v>
      </c>
    </row>
    <row r="37" spans="1:15" hidden="1">
      <c r="A37" s="115"/>
      <c r="B37" s="116"/>
      <c r="C37" s="116"/>
      <c r="D37" s="116"/>
      <c r="E37" s="116"/>
      <c r="F37" s="116"/>
      <c r="G37" s="116"/>
      <c r="H37" s="116"/>
      <c r="I37" s="116"/>
    </row>
    <row r="38" spans="1:15" ht="57.6" hidden="1">
      <c r="A38" s="29"/>
      <c r="B38" s="60" t="s">
        <v>33</v>
      </c>
      <c r="C38" s="30" t="s">
        <v>89</v>
      </c>
      <c r="D38" s="30" t="s">
        <v>87</v>
      </c>
      <c r="E38" s="30" t="s">
        <v>88</v>
      </c>
      <c r="F38" s="108"/>
    </row>
    <row r="39" spans="1:15" hidden="1">
      <c r="A39" s="43">
        <v>1</v>
      </c>
      <c r="B39" s="44"/>
      <c r="C39" s="39"/>
      <c r="D39" s="39"/>
      <c r="E39" s="39"/>
      <c r="F39" s="109"/>
    </row>
    <row r="40" spans="1:15" hidden="1">
      <c r="A40" s="43">
        <v>2</v>
      </c>
      <c r="B40" s="45"/>
      <c r="C40" s="39"/>
      <c r="D40" s="39"/>
      <c r="E40" s="39"/>
      <c r="F40" s="109"/>
    </row>
    <row r="41" spans="1:15" hidden="1">
      <c r="A41" s="42">
        <v>3</v>
      </c>
      <c r="B41" s="46"/>
      <c r="C41" s="39"/>
      <c r="D41" s="39"/>
      <c r="E41" s="39"/>
      <c r="F41" s="109"/>
    </row>
    <row r="42" spans="1:15" hidden="1">
      <c r="A42" s="42">
        <v>4</v>
      </c>
      <c r="B42" s="45"/>
      <c r="C42" s="39"/>
      <c r="D42" s="39"/>
      <c r="E42" s="39"/>
      <c r="F42" s="109"/>
    </row>
    <row r="43" spans="1:15" hidden="1">
      <c r="A43" s="42">
        <v>5</v>
      </c>
      <c r="B43" s="46"/>
      <c r="C43" s="62"/>
      <c r="D43" s="62"/>
      <c r="E43" s="62"/>
      <c r="F43" s="110"/>
    </row>
    <row r="44" spans="1:15" hidden="1">
      <c r="A44" s="42">
        <v>6</v>
      </c>
      <c r="B44" s="46"/>
      <c r="C44" s="62"/>
      <c r="D44" s="62"/>
      <c r="E44" s="62"/>
      <c r="F44" s="110"/>
    </row>
    <row r="45" spans="1:15" hidden="1">
      <c r="A45" s="42">
        <v>7</v>
      </c>
      <c r="B45" s="46"/>
      <c r="C45" s="62"/>
      <c r="D45" s="62"/>
      <c r="E45" s="62"/>
      <c r="F45" s="110"/>
    </row>
    <row r="46" spans="1:15" hidden="1">
      <c r="A46" s="42">
        <v>8</v>
      </c>
      <c r="B46" s="46"/>
      <c r="C46" s="39"/>
      <c r="D46" s="39"/>
      <c r="E46" s="39"/>
      <c r="F46" s="109"/>
    </row>
    <row r="47" spans="1:15" hidden="1">
      <c r="A47" s="42">
        <v>9</v>
      </c>
      <c r="B47" s="46"/>
      <c r="C47" s="62"/>
      <c r="D47" s="62"/>
      <c r="E47" s="62"/>
      <c r="F47" s="110"/>
    </row>
    <row r="48" spans="1:15" hidden="1">
      <c r="A48" s="42">
        <v>10</v>
      </c>
      <c r="B48" s="47"/>
      <c r="C48" s="62"/>
      <c r="D48" s="62"/>
      <c r="E48" s="62"/>
      <c r="F48" s="110"/>
    </row>
    <row r="49" spans="1:6" hidden="1">
      <c r="A49" s="28"/>
      <c r="B49" s="36" t="s">
        <v>54</v>
      </c>
      <c r="C49" s="38">
        <f>SUM(C39:C48)</f>
        <v>0</v>
      </c>
      <c r="D49" s="38">
        <f>SUM(D39:D48)</f>
        <v>0</v>
      </c>
      <c r="E49" s="38">
        <f>SUM(E39:E48)</f>
        <v>0</v>
      </c>
      <c r="F49" s="111"/>
    </row>
    <row r="50" spans="1:6" hidden="1">
      <c r="A50" s="48"/>
      <c r="B50" s="40"/>
      <c r="C50" s="49"/>
      <c r="D50" s="49"/>
      <c r="E50" s="49"/>
      <c r="F50" s="49"/>
    </row>
    <row r="51" spans="1:6">
      <c r="A51" s="50"/>
      <c r="B51" s="51"/>
      <c r="C51" s="50"/>
      <c r="D51" s="50"/>
      <c r="E51" s="50"/>
      <c r="F51" s="50"/>
    </row>
    <row r="52" spans="1:6">
      <c r="B52" t="s">
        <v>863</v>
      </c>
    </row>
  </sheetData>
  <sheetProtection insertRows="0" deleteRows="0" selectLockedCells="1"/>
  <mergeCells count="6">
    <mergeCell ref="A1:B1"/>
    <mergeCell ref="A37:I37"/>
    <mergeCell ref="C2:D2"/>
    <mergeCell ref="A2:B2"/>
    <mergeCell ref="A3:B3"/>
    <mergeCell ref="A4:B4"/>
  </mergeCells>
  <conditionalFormatting sqref="D11:D35">
    <cfRule type="expression" dxfId="7" priority="8">
      <formula>$C11="proposed"</formula>
    </cfRule>
  </conditionalFormatting>
  <conditionalFormatting sqref="E11:F35">
    <cfRule type="expression" dxfId="6" priority="7">
      <formula>$C11="proposed"</formula>
    </cfRule>
  </conditionalFormatting>
  <conditionalFormatting sqref="H11:H35">
    <cfRule type="expression" dxfId="5" priority="6">
      <formula>$C11="proposed"</formula>
    </cfRule>
  </conditionalFormatting>
  <conditionalFormatting sqref="I11:I35">
    <cfRule type="expression" dxfId="4" priority="5">
      <formula>$C11="proposed"</formula>
    </cfRule>
  </conditionalFormatting>
  <conditionalFormatting sqref="D12">
    <cfRule type="expression" dxfId="3" priority="4">
      <formula>$C12="proposed"</formula>
    </cfRule>
  </conditionalFormatting>
  <conditionalFormatting sqref="E12:F12">
    <cfRule type="expression" dxfId="2" priority="3">
      <formula>$C12="proposed"</formula>
    </cfRule>
  </conditionalFormatting>
  <conditionalFormatting sqref="L11:L35">
    <cfRule type="expression" dxfId="1" priority="2">
      <formula>$C11="proposed"</formula>
    </cfRule>
  </conditionalFormatting>
  <conditionalFormatting sqref="M11:M35">
    <cfRule type="expression" dxfId="0" priority="1">
      <formula>$C11="proposed"</formula>
    </cfRule>
  </conditionalFormatting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'Dropdown menus'!$A$23:$A$24</xm:f>
          </x14:formula1>
          <xm:sqref>C10:C35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58"/>
  <sheetViews>
    <sheetView zoomScaleNormal="100" workbookViewId="0">
      <pane ySplit="12" topLeftCell="A13" activePane="bottomLeft" state="frozen"/>
      <selection pane="bottomLeft" activeCell="A4" sqref="A4:B4"/>
    </sheetView>
  </sheetViews>
  <sheetFormatPr defaultColWidth="8.6640625" defaultRowHeight="14.4"/>
  <cols>
    <col min="1" max="1" width="4.21875" style="4" customWidth="1"/>
    <col min="2" max="2" width="73.21875" style="5" customWidth="1"/>
    <col min="3" max="12" width="13.21875" style="59" customWidth="1"/>
    <col min="13" max="16384" width="8.6640625" style="2"/>
  </cols>
  <sheetData>
    <row r="1" spans="1:12" s="65" customFormat="1" ht="40.5" customHeight="1" thickBot="1">
      <c r="A1" s="126"/>
      <c r="B1" s="127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123" t="s">
        <v>847</v>
      </c>
      <c r="B2" s="124"/>
      <c r="C2" s="52" t="s">
        <v>20</v>
      </c>
      <c r="D2" s="20"/>
      <c r="E2" s="93"/>
      <c r="F2" s="20"/>
      <c r="G2" s="20"/>
      <c r="H2" s="20"/>
      <c r="I2" s="20"/>
      <c r="J2" s="20"/>
      <c r="K2" s="20"/>
      <c r="L2" s="20"/>
    </row>
    <row r="3" spans="1:12" ht="15.6">
      <c r="A3" s="125" t="s">
        <v>31</v>
      </c>
      <c r="B3" s="118"/>
      <c r="C3" s="20"/>
      <c r="D3" s="20"/>
      <c r="E3" s="20"/>
      <c r="F3" s="20"/>
      <c r="G3" s="20"/>
      <c r="H3" s="52"/>
      <c r="I3" s="20"/>
      <c r="J3" s="20"/>
      <c r="K3" s="20"/>
      <c r="L3" s="20"/>
    </row>
    <row r="4" spans="1:12" s="65" customFormat="1" ht="15.6">
      <c r="A4" s="122" t="s">
        <v>63</v>
      </c>
      <c r="B4" s="118"/>
      <c r="C4" s="20"/>
      <c r="D4" s="20"/>
      <c r="E4" s="20"/>
      <c r="F4" s="20"/>
      <c r="G4" s="20"/>
      <c r="H4" s="52"/>
      <c r="I4" s="20"/>
      <c r="J4" s="20"/>
      <c r="K4" s="20"/>
      <c r="L4" s="20"/>
    </row>
    <row r="5" spans="1:12">
      <c r="A5" s="72" t="s">
        <v>75</v>
      </c>
      <c r="B5" s="70" t="s">
        <v>67</v>
      </c>
      <c r="C5" s="20"/>
      <c r="D5" s="20"/>
      <c r="E5" s="20"/>
      <c r="F5" s="20"/>
      <c r="G5" s="20"/>
      <c r="H5" s="52"/>
      <c r="I5" s="20"/>
      <c r="J5" s="20"/>
      <c r="K5" s="20"/>
      <c r="L5" s="20"/>
    </row>
    <row r="6" spans="1:12" s="65" customFormat="1">
      <c r="A6" s="73"/>
      <c r="B6" s="85" t="s">
        <v>74</v>
      </c>
      <c r="C6" s="20"/>
      <c r="D6" s="20"/>
      <c r="E6" s="20"/>
      <c r="F6" s="20"/>
      <c r="G6" s="20"/>
      <c r="H6" s="52"/>
      <c r="I6" s="20"/>
      <c r="J6" s="20"/>
      <c r="K6" s="20"/>
      <c r="L6" s="20"/>
    </row>
    <row r="7" spans="1:12" s="63" customFormat="1">
      <c r="A7" s="72" t="s">
        <v>75</v>
      </c>
      <c r="B7" s="71" t="s">
        <v>846</v>
      </c>
      <c r="C7" s="20"/>
      <c r="D7" s="20"/>
      <c r="E7" s="20"/>
      <c r="F7" s="20"/>
      <c r="G7" s="20"/>
      <c r="H7" s="52"/>
      <c r="I7" s="20"/>
      <c r="J7" s="20"/>
      <c r="K7" s="20"/>
      <c r="L7" s="20"/>
    </row>
    <row r="8" spans="1:12" s="33" customFormat="1">
      <c r="A8" s="72" t="s">
        <v>75</v>
      </c>
      <c r="B8" s="71" t="s">
        <v>55</v>
      </c>
      <c r="C8" s="20"/>
      <c r="D8" s="20"/>
      <c r="E8" s="20"/>
      <c r="F8" s="20"/>
      <c r="G8" s="20"/>
      <c r="H8" s="52"/>
      <c r="I8" s="20"/>
      <c r="J8" s="20"/>
      <c r="K8" s="20"/>
      <c r="L8" s="20"/>
    </row>
    <row r="9" spans="1:12">
      <c r="A9" s="74" t="s">
        <v>75</v>
      </c>
      <c r="B9" s="84" t="s">
        <v>860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>
      <c r="A10" s="74" t="s">
        <v>75</v>
      </c>
      <c r="B10" s="84" t="s">
        <v>845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>
      <c r="A11" s="52"/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>
      <c r="A12" s="53"/>
      <c r="B12" s="8"/>
      <c r="C12" s="54" t="s">
        <v>18</v>
      </c>
      <c r="D12" s="54" t="s">
        <v>0</v>
      </c>
      <c r="E12" s="54" t="s">
        <v>1</v>
      </c>
      <c r="F12" s="54" t="s">
        <v>3</v>
      </c>
      <c r="G12" s="54" t="s">
        <v>2</v>
      </c>
      <c r="H12" s="54" t="s">
        <v>4</v>
      </c>
      <c r="I12" s="54" t="s">
        <v>5</v>
      </c>
      <c r="J12" s="54" t="s">
        <v>6</v>
      </c>
      <c r="K12" s="54" t="s">
        <v>7</v>
      </c>
      <c r="L12" s="54" t="s">
        <v>8</v>
      </c>
    </row>
    <row r="13" spans="1:12">
      <c r="A13" s="22">
        <v>1</v>
      </c>
      <c r="B13" s="9" t="s">
        <v>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>
      <c r="A14" s="22">
        <v>2</v>
      </c>
      <c r="B14" s="10" t="s">
        <v>10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>
      <c r="A15" s="22">
        <v>3</v>
      </c>
      <c r="B15" s="10" t="s">
        <v>92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>
      <c r="A16" s="22">
        <v>4</v>
      </c>
      <c r="B16" s="11" t="s">
        <v>70</v>
      </c>
      <c r="C16" s="23"/>
      <c r="D16" s="24"/>
      <c r="E16" s="24"/>
      <c r="F16" s="24"/>
      <c r="G16" s="24"/>
      <c r="H16" s="24"/>
      <c r="I16" s="24"/>
      <c r="J16" s="24"/>
      <c r="K16" s="24"/>
      <c r="L16" s="25"/>
    </row>
    <row r="17" spans="1:13" s="31" customFormat="1">
      <c r="A17" s="55" t="s">
        <v>15</v>
      </c>
      <c r="B17" s="12" t="s">
        <v>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3">
      <c r="A18" s="22">
        <v>5</v>
      </c>
      <c r="B18" s="10" t="s">
        <v>11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3">
      <c r="A19" s="22">
        <v>6</v>
      </c>
      <c r="B19" s="10" t="s">
        <v>12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3" s="65" customFormat="1">
      <c r="A20" s="83" t="s">
        <v>844</v>
      </c>
      <c r="B20" s="77" t="s">
        <v>102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3">
      <c r="A21" s="22">
        <v>7</v>
      </c>
      <c r="B21" s="10" t="s">
        <v>13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s="31" customFormat="1" ht="28.8">
      <c r="A22" s="55">
        <v>8</v>
      </c>
      <c r="B22" s="10" t="s">
        <v>30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3">
      <c r="A23" s="22">
        <v>9</v>
      </c>
      <c r="B23" s="10" t="s">
        <v>22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3" s="65" customFormat="1">
      <c r="A24" s="22">
        <v>10</v>
      </c>
      <c r="B24" s="8" t="s">
        <v>73</v>
      </c>
      <c r="C24" s="23"/>
      <c r="D24" s="24"/>
      <c r="E24" s="24"/>
      <c r="F24" s="24"/>
      <c r="G24" s="24"/>
      <c r="H24" s="24"/>
      <c r="I24" s="24"/>
      <c r="J24" s="24"/>
      <c r="K24" s="24"/>
      <c r="L24" s="25"/>
    </row>
    <row r="25" spans="1:13" s="65" customFormat="1">
      <c r="A25" s="55" t="s">
        <v>15</v>
      </c>
      <c r="B25" s="10" t="s">
        <v>64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3" s="65" customFormat="1">
      <c r="A26" s="22" t="s">
        <v>21</v>
      </c>
      <c r="B26" s="10" t="s">
        <v>69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3">
      <c r="A27" s="21">
        <v>11</v>
      </c>
      <c r="B27" s="13" t="s">
        <v>19</v>
      </c>
      <c r="C27" s="26"/>
      <c r="D27" s="24"/>
      <c r="E27" s="24"/>
      <c r="F27" s="24"/>
      <c r="G27" s="24"/>
      <c r="H27" s="24"/>
      <c r="I27" s="24"/>
      <c r="J27" s="24"/>
      <c r="K27" s="24"/>
      <c r="L27" s="25"/>
      <c r="M27" s="1"/>
    </row>
    <row r="28" spans="1:13">
      <c r="A28" s="56"/>
      <c r="B28" s="14" t="s">
        <v>14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1"/>
    </row>
    <row r="29" spans="1:13">
      <c r="A29" s="56"/>
      <c r="B29" s="14" t="s">
        <v>82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"/>
    </row>
    <row r="30" spans="1:13">
      <c r="A30" s="56"/>
      <c r="B30" s="15" t="s">
        <v>25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1"/>
    </row>
    <row r="31" spans="1:13" s="20" customFormat="1">
      <c r="A31" s="18">
        <v>12</v>
      </c>
      <c r="B31" s="13" t="s">
        <v>79</v>
      </c>
      <c r="C31" s="26"/>
      <c r="D31" s="24"/>
      <c r="E31" s="24"/>
      <c r="F31" s="24"/>
      <c r="G31" s="24"/>
      <c r="H31" s="24"/>
      <c r="I31" s="24"/>
      <c r="J31" s="24"/>
      <c r="K31" s="24"/>
      <c r="L31" s="25"/>
      <c r="M31" s="19"/>
    </row>
    <row r="32" spans="1:13" s="3" customFormat="1">
      <c r="A32" s="58"/>
      <c r="B32" s="14" t="s">
        <v>14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"/>
    </row>
    <row r="33" spans="1:13">
      <c r="A33" s="56"/>
      <c r="B33" s="14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"/>
    </row>
    <row r="34" spans="1:13">
      <c r="A34" s="56"/>
      <c r="B34" s="15" t="s">
        <v>25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"/>
    </row>
    <row r="35" spans="1:13" ht="28.8">
      <c r="A35" s="57"/>
      <c r="B35" s="15" t="s">
        <v>80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"/>
    </row>
    <row r="36" spans="1:13" s="20" customFormat="1">
      <c r="A36" s="21">
        <v>13</v>
      </c>
      <c r="B36" s="16" t="s">
        <v>83</v>
      </c>
      <c r="C36" s="26"/>
      <c r="D36" s="24"/>
      <c r="E36" s="24"/>
      <c r="F36" s="24"/>
      <c r="G36" s="24"/>
      <c r="H36" s="24"/>
      <c r="I36" s="24"/>
      <c r="J36" s="24"/>
      <c r="K36" s="24"/>
      <c r="L36" s="25"/>
      <c r="M36" s="19"/>
    </row>
    <row r="37" spans="1:13" s="3" customFormat="1">
      <c r="A37" s="58"/>
      <c r="B37" s="14" t="s">
        <v>14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"/>
    </row>
    <row r="38" spans="1:13">
      <c r="A38" s="56"/>
      <c r="B38" s="14" t="s">
        <v>81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"/>
    </row>
    <row r="39" spans="1:13">
      <c r="A39" s="56"/>
      <c r="B39" s="15" t="s">
        <v>25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"/>
    </row>
    <row r="40" spans="1:13" ht="28.8">
      <c r="A40" s="57"/>
      <c r="B40" s="15" t="s">
        <v>84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"/>
    </row>
    <row r="41" spans="1:13" s="20" customFormat="1">
      <c r="A41" s="21">
        <v>14</v>
      </c>
      <c r="B41" s="17" t="s">
        <v>71</v>
      </c>
      <c r="C41" s="23"/>
      <c r="D41" s="24"/>
      <c r="E41" s="24"/>
      <c r="F41" s="24"/>
      <c r="G41" s="24"/>
      <c r="H41" s="24"/>
      <c r="I41" s="24"/>
      <c r="J41" s="24"/>
      <c r="K41" s="24"/>
      <c r="L41" s="25"/>
      <c r="M41" s="19"/>
    </row>
    <row r="42" spans="1:13" s="31" customFormat="1">
      <c r="A42" s="55"/>
      <c r="B42" s="9" t="s">
        <v>53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32"/>
    </row>
    <row r="43" spans="1:13" s="20" customFormat="1">
      <c r="A43" s="21">
        <v>15</v>
      </c>
      <c r="B43" s="17" t="s">
        <v>72</v>
      </c>
      <c r="C43" s="23"/>
      <c r="D43" s="24"/>
      <c r="E43" s="24"/>
      <c r="F43" s="24"/>
      <c r="G43" s="24"/>
      <c r="H43" s="24"/>
      <c r="I43" s="24"/>
      <c r="J43" s="24"/>
      <c r="K43" s="24"/>
      <c r="L43" s="25"/>
      <c r="M43" s="19"/>
    </row>
    <row r="44" spans="1:13">
      <c r="A44" s="22" t="s">
        <v>15</v>
      </c>
      <c r="B44" s="9" t="s">
        <v>28</v>
      </c>
      <c r="C44" s="92"/>
      <c r="D44" s="95"/>
      <c r="E44" s="95"/>
      <c r="F44" s="95"/>
      <c r="G44" s="95"/>
      <c r="H44" s="95"/>
      <c r="I44" s="95"/>
      <c r="J44" s="95"/>
      <c r="K44" s="95"/>
      <c r="L44" s="95"/>
      <c r="M44" s="1"/>
    </row>
    <row r="45" spans="1:13">
      <c r="A45" s="22" t="s">
        <v>21</v>
      </c>
      <c r="B45" s="9" t="s">
        <v>23</v>
      </c>
      <c r="C45" s="92"/>
      <c r="D45" s="95"/>
      <c r="E45" s="95"/>
      <c r="F45" s="95"/>
      <c r="G45" s="95"/>
      <c r="H45" s="95"/>
      <c r="I45" s="95"/>
      <c r="J45" s="95"/>
      <c r="K45" s="95"/>
      <c r="L45" s="95"/>
      <c r="M45" s="1"/>
    </row>
    <row r="46" spans="1:13">
      <c r="A46" s="22" t="s">
        <v>16</v>
      </c>
      <c r="B46" s="9" t="s">
        <v>24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1"/>
    </row>
    <row r="47" spans="1:13" s="64" customFormat="1" ht="28.8">
      <c r="A47" s="22" t="s">
        <v>17</v>
      </c>
      <c r="B47" s="9" t="s">
        <v>62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1"/>
    </row>
    <row r="48" spans="1:13" s="64" customFormat="1">
      <c r="A48" s="22"/>
      <c r="B48" s="9" t="s">
        <v>59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"/>
    </row>
    <row r="49" spans="1:13" s="64" customFormat="1">
      <c r="A49" s="22"/>
      <c r="B49" s="9" t="s">
        <v>60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"/>
    </row>
    <row r="50" spans="1:13" s="64" customFormat="1">
      <c r="A50" s="22"/>
      <c r="B50" s="9" t="s">
        <v>61</v>
      </c>
      <c r="C50" s="92"/>
      <c r="D50" s="92"/>
      <c r="E50" s="92"/>
      <c r="F50" s="92"/>
      <c r="G50" s="92"/>
      <c r="H50" s="92"/>
      <c r="I50" s="92"/>
      <c r="J50" s="92"/>
      <c r="K50" s="95"/>
      <c r="L50" s="95"/>
      <c r="M50" s="1"/>
    </row>
    <row r="51" spans="1:13" s="65" customFormat="1">
      <c r="A51" s="22"/>
      <c r="B51" s="9" t="s">
        <v>78</v>
      </c>
      <c r="C51" s="92"/>
      <c r="D51" s="92"/>
      <c r="E51" s="92"/>
      <c r="F51" s="92"/>
      <c r="G51" s="92"/>
      <c r="H51" s="92"/>
      <c r="I51" s="92"/>
      <c r="J51" s="92"/>
      <c r="K51" s="95"/>
      <c r="L51" s="95"/>
      <c r="M51" s="1"/>
    </row>
    <row r="52" spans="1:13" s="20" customFormat="1">
      <c r="A52" s="22" t="s">
        <v>58</v>
      </c>
      <c r="B52" s="9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</row>
    <row r="53" spans="1:13">
      <c r="A53" s="22"/>
      <c r="B53" s="9" t="s">
        <v>26</v>
      </c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"/>
    </row>
    <row r="54" spans="1:13">
      <c r="A54" s="22"/>
      <c r="B54" s="9" t="s">
        <v>85</v>
      </c>
      <c r="C54" s="100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3">
      <c r="A55" s="22"/>
      <c r="B55" s="9" t="s">
        <v>86</v>
      </c>
      <c r="C55" s="100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3" s="65" customFormat="1">
      <c r="A56" s="22" t="s">
        <v>76</v>
      </c>
      <c r="B56" s="9" t="s">
        <v>77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3">
      <c r="A57" s="103">
        <v>16</v>
      </c>
      <c r="B57" s="105" t="s">
        <v>857</v>
      </c>
      <c r="C57" s="23"/>
      <c r="D57" s="24"/>
      <c r="E57" s="24"/>
      <c r="F57" s="24"/>
      <c r="G57" s="24"/>
      <c r="H57" s="24"/>
      <c r="I57" s="24"/>
      <c r="J57" s="24"/>
      <c r="K57" s="24"/>
      <c r="L57" s="25"/>
    </row>
    <row r="58" spans="1:13">
      <c r="A58" s="102"/>
      <c r="B58" s="104" t="s">
        <v>856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</sheetData>
  <sheetProtection insertColumns="0" deleteColumns="0" selectLockedCells="1"/>
  <mergeCells count="4">
    <mergeCell ref="A2:B2"/>
    <mergeCell ref="A4:B4"/>
    <mergeCell ref="A3:B3"/>
    <mergeCell ref="A1:B1"/>
  </mergeCells>
  <dataValidations count="1">
    <dataValidation type="list" allowBlank="1" showInputMessage="1" showErrorMessage="1" error="Please enter either 'Applicant' or 'Subcontractor'" sqref="C44:L44 C48:L51" xr:uid="{00000000-0002-0000-0100-000000000000}">
      <formula1>"Applicant, Subcontractor"</formula1>
    </dataValidation>
  </dataValidations>
  <pageMargins left="0.25" right="0.25" top="0.75" bottom="0.75" header="0.3" footer="0.3"/>
  <pageSetup paperSize="5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errorStyle="warning" showInputMessage="1" showErrorMessage="1" promptTitle="Facility type" prompt="Please select a facility type from the list. " xr:uid="{00000000-0002-0000-0100-000001000000}">
          <x14:formula1>
            <xm:f>'Dropdown menus'!$A$1:$A$10</xm:f>
          </x14:formula1>
          <xm:sqref>D22:L22</xm:sqref>
        </x14:dataValidation>
        <x14:dataValidation type="list" errorStyle="warning" showInputMessage="1" showErrorMessage="1" promptTitle="Facility type" prompt="Select a facility type from this list. " xr:uid="{00000000-0002-0000-0100-000002000000}">
          <x14:formula1>
            <xm:f>'Dropdown menus'!$A$1:$A$10</xm:f>
          </x14:formula1>
          <xm:sqref>C22</xm:sqref>
        </x14:dataValidation>
        <x14:dataValidation type="list" allowBlank="1" showInputMessage="1" showErrorMessage="1" promptTitle="Accept Part Day slots?" prompt="Select Yes or No" xr:uid="{00000000-0002-0000-0100-000003000000}">
          <x14:formula1>
            <xm:f>'Dropdown menus'!$A$20:$A$21</xm:f>
          </x14:formula1>
          <xm:sqref>C35:L35 C40:L40</xm:sqref>
        </x14:dataValidation>
        <x14:dataValidation type="list" showInputMessage="1" showErrorMessage="1" promptTitle="Facility status" prompt="Click the arrow and select a facility status from this list." xr:uid="{00000000-0002-0000-0100-000004000000}">
          <x14:formula1>
            <xm:f>'Dropdown menus'!$D$1:$D$3</xm:f>
          </x14:formula1>
          <xm:sqref>C17:L17</xm:sqref>
        </x14:dataValidation>
        <x14:dataValidation type="list" allowBlank="1" showInputMessage="1" showErrorMessage="1" promptTitle="Early Achievers" prompt="Select this site's status from this list. " xr:uid="{00000000-0002-0000-0100-000005000000}">
          <x14:formula1>
            <xm:f>'Dropdown menus'!$A$13:$A$18</xm:f>
          </x14:formula1>
          <xm:sqref>C42:L42</xm:sqref>
        </x14:dataValidation>
        <x14:dataValidation type="list" allowBlank="1" showInputMessage="1" showErrorMessage="1" xr:uid="{00000000-0002-0000-0100-000006000000}">
          <x14:formula1>
            <xm:f>'Dropdown menus'!$E$7:$E$9</xm:f>
          </x14:formula1>
          <xm:sqref>C25:L25</xm:sqref>
        </x14:dataValidation>
        <x14:dataValidation type="list" allowBlank="1" showInputMessage="1" showErrorMessage="1" xr:uid="{00000000-0002-0000-0100-000007000000}">
          <x14:formula1>
            <xm:f>'Dropdown menus'!$E$14:$E$15</xm:f>
          </x14:formula1>
          <xm:sqref>C56:L56 C58:L58</xm:sqref>
        </x14:dataValidation>
        <x14:dataValidation type="list" allowBlank="1" showInputMessage="1" showErrorMessage="1" xr:uid="{00000000-0002-0000-0100-000008000000}">
          <x14:formula1>
            <xm:f>'Dropdown menus'!$A$27:$A$65</xm:f>
          </x14:formula1>
          <xm:sqref>C20:L20</xm:sqref>
        </x14:dataValidation>
        <x14:dataValidation type="list" allowBlank="1" showInputMessage="1" xr:uid="{00000000-0002-0000-0100-000009000000}">
          <x14:formula1>
            <xm:f>'Dropdown menus'!$J$2:$J$422</xm:f>
          </x14:formula1>
          <xm:sqref>C13:L13</xm:sqref>
        </x14:dataValidation>
        <x14:dataValidation type="list" allowBlank="1" showInputMessage="1" showErrorMessage="1" xr:uid="{00000000-0002-0000-0100-00000A000000}">
          <x14:formula1>
            <xm:f>'Dropdown menus'!$M$2:$M$296</xm:f>
          </x14:formula1>
          <xm:sqref>C15:L15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422"/>
  <sheetViews>
    <sheetView zoomScale="70" zoomScaleNormal="70" workbookViewId="0">
      <selection activeCell="K1" sqref="K1:M1048576"/>
    </sheetView>
  </sheetViews>
  <sheetFormatPr defaultRowHeight="14.4"/>
  <cols>
    <col min="10" max="10" width="56.6640625" bestFit="1" customWidth="1"/>
    <col min="11" max="11" width="19.6640625" bestFit="1" customWidth="1"/>
  </cols>
  <sheetData>
    <row r="1" spans="1:13">
      <c r="A1" t="s">
        <v>34</v>
      </c>
      <c r="D1" t="s">
        <v>43</v>
      </c>
      <c r="J1" t="s">
        <v>848</v>
      </c>
      <c r="K1" t="s">
        <v>850</v>
      </c>
      <c r="M1" t="s">
        <v>849</v>
      </c>
    </row>
    <row r="2" spans="1:13">
      <c r="A2" t="s">
        <v>35</v>
      </c>
      <c r="D2" t="s">
        <v>44</v>
      </c>
      <c r="J2" t="s">
        <v>273</v>
      </c>
      <c r="K2" t="s">
        <v>103</v>
      </c>
      <c r="M2" s="78" t="s">
        <v>561</v>
      </c>
    </row>
    <row r="3" spans="1:13">
      <c r="A3" t="s">
        <v>36</v>
      </c>
      <c r="D3" t="s">
        <v>45</v>
      </c>
      <c r="J3" t="s">
        <v>481</v>
      </c>
      <c r="K3" t="s">
        <v>104</v>
      </c>
      <c r="M3" s="79" t="s">
        <v>562</v>
      </c>
    </row>
    <row r="4" spans="1:13">
      <c r="A4" t="s">
        <v>37</v>
      </c>
      <c r="J4" t="s">
        <v>545</v>
      </c>
      <c r="K4" t="s">
        <v>105</v>
      </c>
      <c r="M4" s="80" t="s">
        <v>563</v>
      </c>
    </row>
    <row r="5" spans="1:13">
      <c r="A5" t="s">
        <v>38</v>
      </c>
      <c r="J5" t="s">
        <v>453</v>
      </c>
      <c r="K5" t="s">
        <v>106</v>
      </c>
      <c r="M5" s="79" t="s">
        <v>564</v>
      </c>
    </row>
    <row r="6" spans="1:13">
      <c r="A6" t="s">
        <v>39</v>
      </c>
      <c r="J6" t="s">
        <v>501</v>
      </c>
      <c r="K6" t="s">
        <v>107</v>
      </c>
      <c r="M6" s="80" t="s">
        <v>565</v>
      </c>
    </row>
    <row r="7" spans="1:13">
      <c r="A7" t="s">
        <v>40</v>
      </c>
      <c r="E7" s="2" t="s">
        <v>65</v>
      </c>
      <c r="J7" t="s">
        <v>150</v>
      </c>
      <c r="K7" t="s">
        <v>108</v>
      </c>
      <c r="M7" s="79" t="s">
        <v>566</v>
      </c>
    </row>
    <row r="8" spans="1:13">
      <c r="A8" t="s">
        <v>41</v>
      </c>
      <c r="E8" s="2" t="s">
        <v>66</v>
      </c>
      <c r="J8" t="s">
        <v>506</v>
      </c>
      <c r="K8" t="s">
        <v>109</v>
      </c>
      <c r="M8" s="80" t="s">
        <v>567</v>
      </c>
    </row>
    <row r="9" spans="1:13">
      <c r="A9" t="s">
        <v>42</v>
      </c>
      <c r="E9" s="2" t="s">
        <v>29</v>
      </c>
      <c r="J9" t="s">
        <v>332</v>
      </c>
      <c r="K9" t="s">
        <v>110</v>
      </c>
      <c r="M9" s="79" t="s">
        <v>568</v>
      </c>
    </row>
    <row r="10" spans="1:13">
      <c r="A10" t="s">
        <v>29</v>
      </c>
      <c r="J10" t="s">
        <v>333</v>
      </c>
      <c r="K10" t="s">
        <v>111</v>
      </c>
      <c r="M10" s="80" t="s">
        <v>569</v>
      </c>
    </row>
    <row r="11" spans="1:13">
      <c r="J11" t="s">
        <v>334</v>
      </c>
      <c r="K11" t="s">
        <v>112</v>
      </c>
      <c r="M11" s="79" t="s">
        <v>570</v>
      </c>
    </row>
    <row r="12" spans="1:13">
      <c r="J12" t="s">
        <v>335</v>
      </c>
      <c r="K12" t="s">
        <v>113</v>
      </c>
      <c r="M12" s="80" t="s">
        <v>571</v>
      </c>
    </row>
    <row r="13" spans="1:13">
      <c r="A13" t="s">
        <v>46</v>
      </c>
      <c r="J13" t="s">
        <v>336</v>
      </c>
      <c r="K13" t="s">
        <v>114</v>
      </c>
      <c r="M13" s="79" t="s">
        <v>572</v>
      </c>
    </row>
    <row r="14" spans="1:13">
      <c r="A14" t="s">
        <v>47</v>
      </c>
      <c r="E14" s="65" t="s">
        <v>68</v>
      </c>
      <c r="J14" t="s">
        <v>337</v>
      </c>
      <c r="K14" t="s">
        <v>115</v>
      </c>
      <c r="M14" s="80" t="s">
        <v>573</v>
      </c>
    </row>
    <row r="15" spans="1:13">
      <c r="A15" t="s">
        <v>51</v>
      </c>
      <c r="E15" s="65" t="s">
        <v>57</v>
      </c>
      <c r="J15" t="s">
        <v>274</v>
      </c>
      <c r="K15" t="s">
        <v>116</v>
      </c>
      <c r="M15" s="79" t="s">
        <v>574</v>
      </c>
    </row>
    <row r="16" spans="1:13">
      <c r="A16" t="s">
        <v>50</v>
      </c>
      <c r="J16" t="s">
        <v>546</v>
      </c>
      <c r="K16" t="s">
        <v>117</v>
      </c>
      <c r="M16" s="80" t="s">
        <v>575</v>
      </c>
    </row>
    <row r="17" spans="1:13">
      <c r="A17" t="s">
        <v>49</v>
      </c>
      <c r="J17" t="s">
        <v>432</v>
      </c>
      <c r="K17" t="s">
        <v>118</v>
      </c>
      <c r="M17" s="79" t="s">
        <v>576</v>
      </c>
    </row>
    <row r="18" spans="1:13">
      <c r="A18" t="s">
        <v>48</v>
      </c>
      <c r="J18" t="s">
        <v>338</v>
      </c>
      <c r="K18" t="s">
        <v>119</v>
      </c>
      <c r="M18" s="80" t="s">
        <v>577</v>
      </c>
    </row>
    <row r="19" spans="1:13">
      <c r="J19" t="s">
        <v>339</v>
      </c>
      <c r="K19" t="s">
        <v>120</v>
      </c>
      <c r="M19" s="79" t="s">
        <v>578</v>
      </c>
    </row>
    <row r="20" spans="1:13">
      <c r="A20" t="s">
        <v>56</v>
      </c>
      <c r="J20" t="s">
        <v>340</v>
      </c>
      <c r="K20" t="s">
        <v>121</v>
      </c>
      <c r="M20" s="80" t="s">
        <v>579</v>
      </c>
    </row>
    <row r="21" spans="1:13">
      <c r="A21" t="s">
        <v>57</v>
      </c>
      <c r="J21" t="s">
        <v>341</v>
      </c>
      <c r="K21" t="s">
        <v>122</v>
      </c>
      <c r="M21" s="79" t="s">
        <v>580</v>
      </c>
    </row>
    <row r="22" spans="1:13">
      <c r="J22" t="s">
        <v>342</v>
      </c>
      <c r="K22" t="s">
        <v>123</v>
      </c>
      <c r="M22" s="80" t="s">
        <v>581</v>
      </c>
    </row>
    <row r="23" spans="1:13">
      <c r="A23" t="s">
        <v>101</v>
      </c>
      <c r="J23" t="s">
        <v>480</v>
      </c>
      <c r="K23" t="s">
        <v>124</v>
      </c>
      <c r="M23" s="79" t="s">
        <v>582</v>
      </c>
    </row>
    <row r="24" spans="1:13">
      <c r="A24" t="s">
        <v>100</v>
      </c>
      <c r="J24" t="s">
        <v>343</v>
      </c>
      <c r="K24" t="s">
        <v>125</v>
      </c>
      <c r="M24" s="80" t="s">
        <v>583</v>
      </c>
    </row>
    <row r="25" spans="1:13">
      <c r="J25" t="s">
        <v>344</v>
      </c>
      <c r="K25" t="s">
        <v>126</v>
      </c>
      <c r="M25" s="79" t="s">
        <v>584</v>
      </c>
    </row>
    <row r="26" spans="1:13">
      <c r="J26" t="s">
        <v>345</v>
      </c>
      <c r="K26" t="s">
        <v>127</v>
      </c>
      <c r="M26" s="80" t="s">
        <v>585</v>
      </c>
    </row>
    <row r="27" spans="1:13">
      <c r="A27" t="s">
        <v>103</v>
      </c>
      <c r="J27" t="s">
        <v>346</v>
      </c>
      <c r="K27" t="s">
        <v>128</v>
      </c>
      <c r="M27" s="79" t="s">
        <v>586</v>
      </c>
    </row>
    <row r="28" spans="1:13">
      <c r="A28" t="s">
        <v>104</v>
      </c>
      <c r="J28" t="s">
        <v>347</v>
      </c>
      <c r="K28" t="s">
        <v>129</v>
      </c>
      <c r="M28" s="80" t="s">
        <v>587</v>
      </c>
    </row>
    <row r="29" spans="1:13">
      <c r="A29" t="s">
        <v>105</v>
      </c>
      <c r="J29" t="s">
        <v>348</v>
      </c>
      <c r="K29" t="s">
        <v>130</v>
      </c>
      <c r="M29" s="79" t="s">
        <v>588</v>
      </c>
    </row>
    <row r="30" spans="1:13">
      <c r="A30" t="s">
        <v>106</v>
      </c>
      <c r="J30" t="s">
        <v>349</v>
      </c>
      <c r="K30" t="s">
        <v>131</v>
      </c>
      <c r="M30" s="80" t="s">
        <v>589</v>
      </c>
    </row>
    <row r="31" spans="1:13">
      <c r="A31" t="s">
        <v>107</v>
      </c>
      <c r="J31" t="s">
        <v>200</v>
      </c>
      <c r="K31" t="s">
        <v>132</v>
      </c>
      <c r="M31" s="79" t="s">
        <v>590</v>
      </c>
    </row>
    <row r="32" spans="1:13">
      <c r="A32" t="s">
        <v>108</v>
      </c>
      <c r="J32" t="s">
        <v>482</v>
      </c>
      <c r="K32" t="s">
        <v>133</v>
      </c>
      <c r="M32" s="80" t="s">
        <v>591</v>
      </c>
    </row>
    <row r="33" spans="1:13">
      <c r="A33" t="s">
        <v>109</v>
      </c>
      <c r="J33" t="s">
        <v>483</v>
      </c>
      <c r="K33" t="s">
        <v>134</v>
      </c>
      <c r="M33" s="79" t="s">
        <v>592</v>
      </c>
    </row>
    <row r="34" spans="1:13">
      <c r="A34" t="s">
        <v>110</v>
      </c>
      <c r="J34" t="s">
        <v>484</v>
      </c>
      <c r="K34" t="s">
        <v>135</v>
      </c>
      <c r="M34" s="80" t="s">
        <v>593</v>
      </c>
    </row>
    <row r="35" spans="1:13">
      <c r="A35" t="s">
        <v>111</v>
      </c>
      <c r="J35" t="s">
        <v>294</v>
      </c>
      <c r="K35" t="s">
        <v>136</v>
      </c>
      <c r="M35" s="79" t="s">
        <v>594</v>
      </c>
    </row>
    <row r="36" spans="1:13">
      <c r="A36" t="s">
        <v>112</v>
      </c>
      <c r="J36" t="s">
        <v>161</v>
      </c>
      <c r="K36" t="s">
        <v>137</v>
      </c>
      <c r="M36" s="80" t="s">
        <v>595</v>
      </c>
    </row>
    <row r="37" spans="1:13">
      <c r="A37" t="s">
        <v>113</v>
      </c>
      <c r="J37" t="s">
        <v>170</v>
      </c>
      <c r="K37" t="s">
        <v>138</v>
      </c>
      <c r="M37" s="79" t="s">
        <v>596</v>
      </c>
    </row>
    <row r="38" spans="1:13">
      <c r="A38" t="s">
        <v>114</v>
      </c>
      <c r="J38" t="s">
        <v>461</v>
      </c>
      <c r="K38" t="s">
        <v>139</v>
      </c>
      <c r="M38" s="80" t="s">
        <v>597</v>
      </c>
    </row>
    <row r="39" spans="1:13">
      <c r="A39" t="s">
        <v>115</v>
      </c>
      <c r="J39" t="s">
        <v>433</v>
      </c>
      <c r="K39" t="s">
        <v>140</v>
      </c>
      <c r="M39" s="79" t="s">
        <v>598</v>
      </c>
    </row>
    <row r="40" spans="1:13">
      <c r="A40" t="s">
        <v>116</v>
      </c>
      <c r="J40" t="s">
        <v>244</v>
      </c>
      <c r="K40" t="s">
        <v>141</v>
      </c>
      <c r="M40" s="80" t="s">
        <v>599</v>
      </c>
    </row>
    <row r="41" spans="1:13">
      <c r="A41" t="s">
        <v>117</v>
      </c>
      <c r="J41" t="s">
        <v>232</v>
      </c>
      <c r="M41" s="79" t="s">
        <v>600</v>
      </c>
    </row>
    <row r="42" spans="1:13">
      <c r="A42" t="s">
        <v>118</v>
      </c>
      <c r="J42" t="s">
        <v>414</v>
      </c>
      <c r="M42" s="80" t="s">
        <v>601</v>
      </c>
    </row>
    <row r="43" spans="1:13">
      <c r="A43" t="s">
        <v>119</v>
      </c>
      <c r="J43" t="s">
        <v>302</v>
      </c>
      <c r="M43" s="79" t="s">
        <v>602</v>
      </c>
    </row>
    <row r="44" spans="1:13">
      <c r="A44" t="s">
        <v>120</v>
      </c>
      <c r="J44" t="s">
        <v>456</v>
      </c>
      <c r="M44" s="80" t="s">
        <v>603</v>
      </c>
    </row>
    <row r="45" spans="1:13">
      <c r="A45" t="s">
        <v>121</v>
      </c>
      <c r="J45" t="s">
        <v>158</v>
      </c>
      <c r="M45" s="79" t="s">
        <v>604</v>
      </c>
    </row>
    <row r="46" spans="1:13">
      <c r="A46" t="s">
        <v>122</v>
      </c>
      <c r="J46" t="s">
        <v>413</v>
      </c>
      <c r="M46" s="80" t="s">
        <v>605</v>
      </c>
    </row>
    <row r="47" spans="1:13">
      <c r="A47" t="s">
        <v>123</v>
      </c>
      <c r="J47" t="s">
        <v>469</v>
      </c>
      <c r="M47" s="79" t="s">
        <v>606</v>
      </c>
    </row>
    <row r="48" spans="1:13">
      <c r="A48" t="s">
        <v>124</v>
      </c>
      <c r="J48" t="s">
        <v>171</v>
      </c>
      <c r="M48" s="80" t="s">
        <v>142</v>
      </c>
    </row>
    <row r="49" spans="1:13">
      <c r="A49" t="s">
        <v>125</v>
      </c>
      <c r="J49" t="s">
        <v>462</v>
      </c>
      <c r="M49" s="79" t="s">
        <v>607</v>
      </c>
    </row>
    <row r="50" spans="1:13">
      <c r="A50" t="s">
        <v>126</v>
      </c>
      <c r="J50" t="s">
        <v>313</v>
      </c>
      <c r="M50" s="80" t="s">
        <v>608</v>
      </c>
    </row>
    <row r="51" spans="1:13">
      <c r="A51" t="s">
        <v>127</v>
      </c>
      <c r="J51" t="s">
        <v>314</v>
      </c>
      <c r="M51" s="79" t="s">
        <v>609</v>
      </c>
    </row>
    <row r="52" spans="1:13">
      <c r="A52" t="s">
        <v>128</v>
      </c>
      <c r="J52" t="s">
        <v>303</v>
      </c>
      <c r="M52" s="80" t="s">
        <v>610</v>
      </c>
    </row>
    <row r="53" spans="1:13">
      <c r="A53" t="s">
        <v>129</v>
      </c>
      <c r="J53" t="s">
        <v>502</v>
      </c>
      <c r="M53" s="79" t="s">
        <v>277</v>
      </c>
    </row>
    <row r="54" spans="1:13">
      <c r="A54" t="s">
        <v>130</v>
      </c>
      <c r="J54" t="s">
        <v>162</v>
      </c>
      <c r="M54" s="80" t="s">
        <v>611</v>
      </c>
    </row>
    <row r="55" spans="1:13">
      <c r="A55" t="s">
        <v>131</v>
      </c>
      <c r="J55" t="s">
        <v>163</v>
      </c>
      <c r="M55" s="79" t="s">
        <v>612</v>
      </c>
    </row>
    <row r="56" spans="1:13">
      <c r="A56" t="s">
        <v>132</v>
      </c>
      <c r="J56" t="s">
        <v>216</v>
      </c>
      <c r="M56" s="80" t="s">
        <v>508</v>
      </c>
    </row>
    <row r="57" spans="1:13">
      <c r="A57" t="s">
        <v>133</v>
      </c>
      <c r="J57" t="s">
        <v>172</v>
      </c>
      <c r="M57" s="79" t="s">
        <v>613</v>
      </c>
    </row>
    <row r="58" spans="1:13">
      <c r="A58" t="s">
        <v>134</v>
      </c>
      <c r="J58" t="s">
        <v>350</v>
      </c>
      <c r="M58" s="80" t="s">
        <v>614</v>
      </c>
    </row>
    <row r="59" spans="1:13">
      <c r="A59" t="s">
        <v>135</v>
      </c>
      <c r="J59" t="s">
        <v>351</v>
      </c>
      <c r="M59" s="79" t="s">
        <v>615</v>
      </c>
    </row>
    <row r="60" spans="1:13">
      <c r="A60" t="s">
        <v>136</v>
      </c>
      <c r="J60" t="s">
        <v>352</v>
      </c>
      <c r="M60" s="80" t="s">
        <v>616</v>
      </c>
    </row>
    <row r="61" spans="1:13">
      <c r="A61" t="s">
        <v>137</v>
      </c>
      <c r="J61" t="s">
        <v>300</v>
      </c>
      <c r="M61" s="79" t="s">
        <v>617</v>
      </c>
    </row>
    <row r="62" spans="1:13">
      <c r="A62" t="s">
        <v>138</v>
      </c>
      <c r="J62" t="s">
        <v>301</v>
      </c>
      <c r="M62" s="80" t="s">
        <v>618</v>
      </c>
    </row>
    <row r="63" spans="1:13">
      <c r="A63" t="s">
        <v>139</v>
      </c>
      <c r="J63" t="s">
        <v>507</v>
      </c>
      <c r="M63" s="79" t="s">
        <v>619</v>
      </c>
    </row>
    <row r="64" spans="1:13">
      <c r="A64" t="s">
        <v>140</v>
      </c>
      <c r="J64" t="s">
        <v>293</v>
      </c>
      <c r="M64" s="80" t="s">
        <v>620</v>
      </c>
    </row>
    <row r="65" spans="1:13">
      <c r="A65" t="s">
        <v>141</v>
      </c>
      <c r="J65" t="s">
        <v>353</v>
      </c>
      <c r="M65" s="79" t="s">
        <v>621</v>
      </c>
    </row>
    <row r="66" spans="1:13">
      <c r="J66" t="s">
        <v>354</v>
      </c>
      <c r="M66" s="80" t="s">
        <v>622</v>
      </c>
    </row>
    <row r="67" spans="1:13">
      <c r="J67" t="s">
        <v>357</v>
      </c>
      <c r="M67" s="79" t="s">
        <v>623</v>
      </c>
    </row>
    <row r="68" spans="1:13">
      <c r="J68" t="s">
        <v>355</v>
      </c>
      <c r="M68" s="80" t="s">
        <v>624</v>
      </c>
    </row>
    <row r="69" spans="1:13">
      <c r="J69" t="s">
        <v>356</v>
      </c>
      <c r="M69" s="79" t="s">
        <v>145</v>
      </c>
    </row>
    <row r="70" spans="1:13">
      <c r="J70" t="s">
        <v>205</v>
      </c>
      <c r="M70" s="80" t="s">
        <v>625</v>
      </c>
    </row>
    <row r="71" spans="1:13">
      <c r="J71" t="s">
        <v>206</v>
      </c>
      <c r="M71" s="79" t="s">
        <v>626</v>
      </c>
    </row>
    <row r="72" spans="1:13">
      <c r="J72" t="s">
        <v>434</v>
      </c>
      <c r="M72" s="80" t="s">
        <v>627</v>
      </c>
    </row>
    <row r="73" spans="1:13">
      <c r="J73" t="s">
        <v>415</v>
      </c>
      <c r="M73" s="79" t="s">
        <v>628</v>
      </c>
    </row>
    <row r="74" spans="1:13">
      <c r="J74" t="s">
        <v>416</v>
      </c>
      <c r="M74" s="80" t="s">
        <v>629</v>
      </c>
    </row>
    <row r="75" spans="1:13">
      <c r="J75" t="s">
        <v>191</v>
      </c>
      <c r="M75" s="79" t="s">
        <v>630</v>
      </c>
    </row>
    <row r="76" spans="1:13">
      <c r="J76" t="s">
        <v>192</v>
      </c>
      <c r="M76" s="80" t="s">
        <v>631</v>
      </c>
    </row>
    <row r="77" spans="1:13">
      <c r="J77" t="s">
        <v>193</v>
      </c>
      <c r="M77" s="79" t="s">
        <v>632</v>
      </c>
    </row>
    <row r="78" spans="1:13">
      <c r="J78" t="s">
        <v>435</v>
      </c>
      <c r="M78" s="80" t="s">
        <v>633</v>
      </c>
    </row>
    <row r="79" spans="1:13">
      <c r="J79" t="s">
        <v>417</v>
      </c>
      <c r="M79" s="79" t="s">
        <v>634</v>
      </c>
    </row>
    <row r="80" spans="1:13">
      <c r="J80" t="s">
        <v>142</v>
      </c>
      <c r="M80" s="80" t="s">
        <v>635</v>
      </c>
    </row>
    <row r="81" spans="10:13">
      <c r="J81" t="s">
        <v>245</v>
      </c>
      <c r="M81" s="79" t="s">
        <v>636</v>
      </c>
    </row>
    <row r="82" spans="10:13">
      <c r="J82" t="s">
        <v>246</v>
      </c>
      <c r="M82" s="80" t="s">
        <v>637</v>
      </c>
    </row>
    <row r="83" spans="10:13">
      <c r="J83" t="s">
        <v>277</v>
      </c>
      <c r="M83" s="79" t="s">
        <v>638</v>
      </c>
    </row>
    <row r="84" spans="10:13">
      <c r="J84" t="s">
        <v>160</v>
      </c>
      <c r="M84" s="80" t="s">
        <v>639</v>
      </c>
    </row>
    <row r="85" spans="10:13">
      <c r="J85" t="s">
        <v>238</v>
      </c>
      <c r="M85" s="79" t="s">
        <v>640</v>
      </c>
    </row>
    <row r="86" spans="10:13">
      <c r="J86" t="s">
        <v>508</v>
      </c>
      <c r="M86" s="80" t="s">
        <v>641</v>
      </c>
    </row>
    <row r="87" spans="10:13">
      <c r="J87" t="s">
        <v>278</v>
      </c>
      <c r="M87" s="79" t="s">
        <v>642</v>
      </c>
    </row>
    <row r="88" spans="10:13">
      <c r="J88" t="s">
        <v>228</v>
      </c>
      <c r="M88" s="80" t="s">
        <v>643</v>
      </c>
    </row>
    <row r="89" spans="10:13">
      <c r="J89" t="s">
        <v>207</v>
      </c>
      <c r="M89" s="79" t="s">
        <v>430</v>
      </c>
    </row>
    <row r="90" spans="10:13">
      <c r="J90" t="s">
        <v>229</v>
      </c>
      <c r="M90" s="80" t="s">
        <v>644</v>
      </c>
    </row>
    <row r="91" spans="10:13">
      <c r="J91" t="s">
        <v>230</v>
      </c>
      <c r="M91" s="79" t="s">
        <v>645</v>
      </c>
    </row>
    <row r="92" spans="10:13">
      <c r="J92" t="s">
        <v>418</v>
      </c>
      <c r="M92" s="80" t="s">
        <v>646</v>
      </c>
    </row>
    <row r="93" spans="10:13">
      <c r="J93" t="s">
        <v>418</v>
      </c>
      <c r="M93" s="79" t="s">
        <v>647</v>
      </c>
    </row>
    <row r="94" spans="10:13">
      <c r="J94" t="s">
        <v>208</v>
      </c>
      <c r="M94" s="80" t="s">
        <v>648</v>
      </c>
    </row>
    <row r="95" spans="10:13">
      <c r="J95" t="s">
        <v>323</v>
      </c>
      <c r="M95" s="79" t="s">
        <v>649</v>
      </c>
    </row>
    <row r="96" spans="10:13">
      <c r="J96" t="s">
        <v>266</v>
      </c>
      <c r="M96" s="80" t="s">
        <v>650</v>
      </c>
    </row>
    <row r="97" spans="10:13">
      <c r="J97" t="s">
        <v>267</v>
      </c>
      <c r="M97" s="79" t="s">
        <v>651</v>
      </c>
    </row>
    <row r="98" spans="10:13">
      <c r="J98" t="s">
        <v>177</v>
      </c>
      <c r="M98" s="80" t="s">
        <v>652</v>
      </c>
    </row>
    <row r="99" spans="10:13">
      <c r="J99" t="s">
        <v>247</v>
      </c>
      <c r="M99" s="79" t="s">
        <v>653</v>
      </c>
    </row>
    <row r="100" spans="10:13">
      <c r="J100" t="s">
        <v>145</v>
      </c>
      <c r="M100" s="80" t="s">
        <v>654</v>
      </c>
    </row>
    <row r="101" spans="10:13">
      <c r="J101" t="s">
        <v>151</v>
      </c>
      <c r="M101" s="79" t="s">
        <v>655</v>
      </c>
    </row>
    <row r="102" spans="10:13">
      <c r="J102" t="s">
        <v>358</v>
      </c>
      <c r="M102" s="80" t="s">
        <v>656</v>
      </c>
    </row>
    <row r="103" spans="10:13">
      <c r="J103" t="s">
        <v>359</v>
      </c>
      <c r="M103" s="79" t="s">
        <v>657</v>
      </c>
    </row>
    <row r="104" spans="10:13">
      <c r="J104" t="s">
        <v>194</v>
      </c>
      <c r="M104" s="80" t="s">
        <v>658</v>
      </c>
    </row>
    <row r="105" spans="10:13">
      <c r="J105" t="s">
        <v>360</v>
      </c>
      <c r="M105" s="79" t="s">
        <v>659</v>
      </c>
    </row>
    <row r="106" spans="10:13">
      <c r="J106" t="s">
        <v>268</v>
      </c>
      <c r="M106" s="81" t="s">
        <v>660</v>
      </c>
    </row>
    <row r="107" spans="10:13">
      <c r="J107" t="s">
        <v>512</v>
      </c>
      <c r="M107" s="79" t="s">
        <v>661</v>
      </c>
    </row>
    <row r="108" spans="10:13">
      <c r="J108" t="s">
        <v>513</v>
      </c>
      <c r="M108" s="80" t="s">
        <v>662</v>
      </c>
    </row>
    <row r="109" spans="10:13">
      <c r="J109" t="s">
        <v>514</v>
      </c>
      <c r="M109" s="79" t="s">
        <v>663</v>
      </c>
    </row>
    <row r="110" spans="10:13">
      <c r="J110" t="s">
        <v>515</v>
      </c>
      <c r="M110" s="80" t="s">
        <v>664</v>
      </c>
    </row>
    <row r="111" spans="10:13">
      <c r="J111" t="s">
        <v>516</v>
      </c>
      <c r="M111" s="79" t="s">
        <v>665</v>
      </c>
    </row>
    <row r="112" spans="10:13">
      <c r="J112" t="s">
        <v>517</v>
      </c>
      <c r="M112" s="80" t="s">
        <v>666</v>
      </c>
    </row>
    <row r="113" spans="10:13">
      <c r="J113" t="s">
        <v>509</v>
      </c>
      <c r="M113" s="79" t="s">
        <v>667</v>
      </c>
    </row>
    <row r="114" spans="10:13">
      <c r="J114" t="s">
        <v>510</v>
      </c>
      <c r="M114" s="80" t="s">
        <v>668</v>
      </c>
    </row>
    <row r="115" spans="10:13">
      <c r="J115" t="s">
        <v>511</v>
      </c>
      <c r="M115" s="79" t="s">
        <v>669</v>
      </c>
    </row>
    <row r="116" spans="10:13">
      <c r="J116" t="s">
        <v>226</v>
      </c>
      <c r="M116" s="80" t="s">
        <v>670</v>
      </c>
    </row>
    <row r="117" spans="10:13">
      <c r="J117" t="s">
        <v>178</v>
      </c>
      <c r="M117" s="79" t="s">
        <v>468</v>
      </c>
    </row>
    <row r="118" spans="10:13">
      <c r="J118" t="s">
        <v>384</v>
      </c>
      <c r="M118" s="80" t="s">
        <v>671</v>
      </c>
    </row>
    <row r="119" spans="10:13">
      <c r="J119" t="s">
        <v>361</v>
      </c>
      <c r="M119" s="79" t="s">
        <v>672</v>
      </c>
    </row>
    <row r="120" spans="10:13">
      <c r="J120" t="s">
        <v>362</v>
      </c>
      <c r="M120" s="80" t="s">
        <v>673</v>
      </c>
    </row>
    <row r="121" spans="10:13">
      <c r="J121" t="s">
        <v>363</v>
      </c>
      <c r="M121" s="79" t="s">
        <v>674</v>
      </c>
    </row>
    <row r="122" spans="10:13">
      <c r="J122" t="s">
        <v>364</v>
      </c>
      <c r="M122" s="80" t="s">
        <v>675</v>
      </c>
    </row>
    <row r="123" spans="10:13">
      <c r="J123" t="s">
        <v>365</v>
      </c>
      <c r="M123" s="79" t="s">
        <v>676</v>
      </c>
    </row>
    <row r="124" spans="10:13">
      <c r="J124" t="s">
        <v>366</v>
      </c>
      <c r="M124" s="80" t="s">
        <v>677</v>
      </c>
    </row>
    <row r="125" spans="10:13">
      <c r="J125" t="s">
        <v>367</v>
      </c>
      <c r="M125" s="79" t="s">
        <v>678</v>
      </c>
    </row>
    <row r="126" spans="10:13">
      <c r="J126" t="s">
        <v>368</v>
      </c>
      <c r="M126" s="80" t="s">
        <v>679</v>
      </c>
    </row>
    <row r="127" spans="10:13">
      <c r="J127" t="s">
        <v>419</v>
      </c>
      <c r="M127" s="79" t="s">
        <v>680</v>
      </c>
    </row>
    <row r="128" spans="10:13">
      <c r="J128" t="s">
        <v>248</v>
      </c>
      <c r="M128" s="80" t="s">
        <v>681</v>
      </c>
    </row>
    <row r="129" spans="10:13">
      <c r="J129" t="s">
        <v>485</v>
      </c>
      <c r="M129" s="79" t="s">
        <v>682</v>
      </c>
    </row>
    <row r="130" spans="10:13">
      <c r="J130" t="s">
        <v>369</v>
      </c>
      <c r="M130" s="80" t="s">
        <v>683</v>
      </c>
    </row>
    <row r="131" spans="10:13">
      <c r="J131" t="s">
        <v>249</v>
      </c>
      <c r="M131" s="79" t="s">
        <v>684</v>
      </c>
    </row>
    <row r="132" spans="10:13">
      <c r="J132" t="s">
        <v>304</v>
      </c>
      <c r="M132" s="80" t="s">
        <v>685</v>
      </c>
    </row>
    <row r="133" spans="10:13">
      <c r="J133" t="s">
        <v>195</v>
      </c>
      <c r="M133" s="79" t="s">
        <v>686</v>
      </c>
    </row>
    <row r="134" spans="10:13">
      <c r="J134" t="s">
        <v>489</v>
      </c>
      <c r="M134" s="80" t="s">
        <v>687</v>
      </c>
    </row>
    <row r="135" spans="10:13">
      <c r="J135" t="s">
        <v>324</v>
      </c>
      <c r="M135" s="79" t="s">
        <v>147</v>
      </c>
    </row>
    <row r="136" spans="10:13">
      <c r="J136" t="s">
        <v>212</v>
      </c>
      <c r="M136" s="80" t="s">
        <v>688</v>
      </c>
    </row>
    <row r="137" spans="10:13">
      <c r="J137" t="s">
        <v>470</v>
      </c>
      <c r="M137" s="79" t="s">
        <v>689</v>
      </c>
    </row>
    <row r="138" spans="10:13">
      <c r="J138" t="s">
        <v>240</v>
      </c>
      <c r="M138" s="80" t="s">
        <v>690</v>
      </c>
    </row>
    <row r="139" spans="10:13">
      <c r="J139" t="s">
        <v>430</v>
      </c>
      <c r="M139" s="79" t="s">
        <v>691</v>
      </c>
    </row>
    <row r="140" spans="10:13">
      <c r="J140" t="s">
        <v>518</v>
      </c>
      <c r="M140" s="80" t="s">
        <v>692</v>
      </c>
    </row>
    <row r="141" spans="10:13">
      <c r="J141" t="s">
        <v>534</v>
      </c>
      <c r="M141" s="79" t="s">
        <v>693</v>
      </c>
    </row>
    <row r="142" spans="10:13">
      <c r="J142" t="s">
        <v>459</v>
      </c>
      <c r="M142" s="80" t="s">
        <v>694</v>
      </c>
    </row>
    <row r="143" spans="10:13">
      <c r="J143" t="s">
        <v>550</v>
      </c>
      <c r="M143" s="79" t="s">
        <v>148</v>
      </c>
    </row>
    <row r="144" spans="10:13">
      <c r="J144" t="s">
        <v>287</v>
      </c>
      <c r="M144" s="80" t="s">
        <v>695</v>
      </c>
    </row>
    <row r="145" spans="10:13">
      <c r="J145" t="s">
        <v>286</v>
      </c>
      <c r="M145" s="79" t="s">
        <v>696</v>
      </c>
    </row>
    <row r="146" spans="10:13">
      <c r="J146" t="s">
        <v>325</v>
      </c>
      <c r="M146" s="80" t="s">
        <v>697</v>
      </c>
    </row>
    <row r="147" spans="10:13">
      <c r="J147" t="s">
        <v>159</v>
      </c>
      <c r="M147" s="79" t="s">
        <v>698</v>
      </c>
    </row>
    <row r="148" spans="10:13">
      <c r="J148" t="s">
        <v>436</v>
      </c>
      <c r="M148" s="80" t="s">
        <v>699</v>
      </c>
    </row>
    <row r="149" spans="10:13">
      <c r="J149" t="s">
        <v>288</v>
      </c>
      <c r="M149" s="79" t="s">
        <v>700</v>
      </c>
    </row>
    <row r="150" spans="10:13">
      <c r="J150" t="s">
        <v>250</v>
      </c>
      <c r="M150" s="80" t="s">
        <v>701</v>
      </c>
    </row>
    <row r="151" spans="10:13">
      <c r="J151" t="s">
        <v>235</v>
      </c>
      <c r="M151" s="79" t="s">
        <v>702</v>
      </c>
    </row>
    <row r="152" spans="10:13">
      <c r="J152" t="s">
        <v>251</v>
      </c>
      <c r="M152" s="80" t="s">
        <v>703</v>
      </c>
    </row>
    <row r="153" spans="10:13">
      <c r="J153" t="s">
        <v>486</v>
      </c>
      <c r="M153" s="79" t="s">
        <v>704</v>
      </c>
    </row>
    <row r="154" spans="10:13">
      <c r="J154" t="s">
        <v>296</v>
      </c>
      <c r="M154" s="80" t="s">
        <v>705</v>
      </c>
    </row>
    <row r="155" spans="10:13">
      <c r="J155" t="s">
        <v>370</v>
      </c>
      <c r="M155" s="79" t="s">
        <v>706</v>
      </c>
    </row>
    <row r="156" spans="10:13">
      <c r="J156" t="s">
        <v>176</v>
      </c>
      <c r="M156" s="80" t="s">
        <v>707</v>
      </c>
    </row>
    <row r="157" spans="10:13">
      <c r="J157" t="s">
        <v>371</v>
      </c>
      <c r="M157" s="79" t="s">
        <v>708</v>
      </c>
    </row>
    <row r="158" spans="10:13">
      <c r="J158" t="s">
        <v>372</v>
      </c>
      <c r="M158" s="80" t="s">
        <v>709</v>
      </c>
    </row>
    <row r="159" spans="10:13">
      <c r="J159" t="s">
        <v>373</v>
      </c>
      <c r="M159" s="79" t="s">
        <v>710</v>
      </c>
    </row>
    <row r="160" spans="10:13">
      <c r="J160" t="s">
        <v>374</v>
      </c>
      <c r="M160" s="80" t="s">
        <v>711</v>
      </c>
    </row>
    <row r="161" spans="10:13">
      <c r="J161" t="s">
        <v>471</v>
      </c>
      <c r="M161" s="79" t="s">
        <v>712</v>
      </c>
    </row>
    <row r="162" spans="10:13">
      <c r="J162" t="s">
        <v>535</v>
      </c>
      <c r="M162" s="80" t="s">
        <v>713</v>
      </c>
    </row>
    <row r="163" spans="10:13">
      <c r="J163" t="s">
        <v>219</v>
      </c>
      <c r="M163" s="79" t="s">
        <v>714</v>
      </c>
    </row>
    <row r="164" spans="10:13">
      <c r="J164" t="s">
        <v>275</v>
      </c>
      <c r="M164" s="80" t="s">
        <v>715</v>
      </c>
    </row>
    <row r="165" spans="10:13">
      <c r="J165" t="s">
        <v>143</v>
      </c>
      <c r="M165" s="79" t="s">
        <v>716</v>
      </c>
    </row>
    <row r="166" spans="10:13">
      <c r="J166" t="s">
        <v>146</v>
      </c>
      <c r="M166" s="80" t="s">
        <v>717</v>
      </c>
    </row>
    <row r="167" spans="10:13">
      <c r="J167" t="s">
        <v>305</v>
      </c>
      <c r="M167" s="79" t="s">
        <v>718</v>
      </c>
    </row>
    <row r="168" spans="10:13">
      <c r="J168" t="s">
        <v>315</v>
      </c>
      <c r="M168" s="80" t="s">
        <v>719</v>
      </c>
    </row>
    <row r="169" spans="10:13">
      <c r="J169" t="s">
        <v>236</v>
      </c>
      <c r="M169" s="79" t="s">
        <v>720</v>
      </c>
    </row>
    <row r="170" spans="10:13">
      <c r="J170" t="s">
        <v>179</v>
      </c>
      <c r="M170" s="80" t="s">
        <v>721</v>
      </c>
    </row>
    <row r="171" spans="10:13">
      <c r="J171" t="s">
        <v>551</v>
      </c>
      <c r="M171" s="79" t="s">
        <v>149</v>
      </c>
    </row>
    <row r="172" spans="10:13">
      <c r="J172" t="s">
        <v>431</v>
      </c>
      <c r="M172" s="80" t="s">
        <v>722</v>
      </c>
    </row>
    <row r="173" spans="10:13">
      <c r="J173" t="s">
        <v>437</v>
      </c>
      <c r="M173" s="79" t="s">
        <v>723</v>
      </c>
    </row>
    <row r="174" spans="10:13">
      <c r="J174" t="s">
        <v>438</v>
      </c>
      <c r="M174" s="80" t="s">
        <v>724</v>
      </c>
    </row>
    <row r="175" spans="10:13">
      <c r="J175" t="s">
        <v>439</v>
      </c>
      <c r="M175" s="79" t="s">
        <v>725</v>
      </c>
    </row>
    <row r="176" spans="10:13">
      <c r="J176" t="s">
        <v>487</v>
      </c>
      <c r="M176" s="80" t="s">
        <v>726</v>
      </c>
    </row>
    <row r="177" spans="10:13">
      <c r="J177" t="s">
        <v>375</v>
      </c>
      <c r="M177" s="79" t="s">
        <v>727</v>
      </c>
    </row>
    <row r="178" spans="10:13">
      <c r="J178" t="s">
        <v>376</v>
      </c>
      <c r="M178" s="80" t="s">
        <v>728</v>
      </c>
    </row>
    <row r="179" spans="10:13">
      <c r="J179" t="s">
        <v>295</v>
      </c>
      <c r="M179" s="79" t="s">
        <v>729</v>
      </c>
    </row>
    <row r="180" spans="10:13">
      <c r="J180" t="s">
        <v>519</v>
      </c>
      <c r="M180" s="80" t="s">
        <v>730</v>
      </c>
    </row>
    <row r="181" spans="10:13">
      <c r="J181" t="s">
        <v>496</v>
      </c>
      <c r="M181" s="79" t="s">
        <v>175</v>
      </c>
    </row>
    <row r="182" spans="10:13">
      <c r="J182" t="s">
        <v>497</v>
      </c>
      <c r="M182" s="80" t="s">
        <v>731</v>
      </c>
    </row>
    <row r="183" spans="10:13">
      <c r="J183" t="s">
        <v>491</v>
      </c>
      <c r="M183" s="79" t="s">
        <v>732</v>
      </c>
    </row>
    <row r="184" spans="10:13">
      <c r="J184" t="s">
        <v>420</v>
      </c>
      <c r="M184" s="80" t="s">
        <v>733</v>
      </c>
    </row>
    <row r="185" spans="10:13">
      <c r="J185" t="s">
        <v>454</v>
      </c>
      <c r="M185" s="79" t="s">
        <v>734</v>
      </c>
    </row>
    <row r="186" spans="10:13">
      <c r="J186" t="s">
        <v>488</v>
      </c>
      <c r="M186" s="80" t="s">
        <v>735</v>
      </c>
    </row>
    <row r="187" spans="10:13">
      <c r="J187" t="s">
        <v>492</v>
      </c>
      <c r="M187" s="79" t="s">
        <v>736</v>
      </c>
    </row>
    <row r="188" spans="10:13">
      <c r="J188" t="s">
        <v>455</v>
      </c>
      <c r="M188" s="80" t="s">
        <v>737</v>
      </c>
    </row>
    <row r="189" spans="10:13">
      <c r="J189" t="s">
        <v>421</v>
      </c>
      <c r="M189" s="79" t="s">
        <v>738</v>
      </c>
    </row>
    <row r="190" spans="10:13">
      <c r="J190" t="s">
        <v>377</v>
      </c>
      <c r="M190" s="80" t="s">
        <v>739</v>
      </c>
    </row>
    <row r="191" spans="10:13">
      <c r="J191" t="s">
        <v>378</v>
      </c>
      <c r="M191" s="79" t="s">
        <v>740</v>
      </c>
    </row>
    <row r="192" spans="10:13">
      <c r="J192" t="s">
        <v>379</v>
      </c>
      <c r="M192" s="80" t="s">
        <v>741</v>
      </c>
    </row>
    <row r="193" spans="10:13">
      <c r="J193" t="s">
        <v>380</v>
      </c>
      <c r="M193" s="79" t="s">
        <v>742</v>
      </c>
    </row>
    <row r="194" spans="10:13">
      <c r="J194" t="s">
        <v>381</v>
      </c>
      <c r="M194" s="80" t="s">
        <v>743</v>
      </c>
    </row>
    <row r="195" spans="10:13">
      <c r="J195" t="s">
        <v>382</v>
      </c>
      <c r="M195" s="79" t="s">
        <v>744</v>
      </c>
    </row>
    <row r="196" spans="10:13">
      <c r="J196" t="s">
        <v>383</v>
      </c>
      <c r="M196" s="80" t="s">
        <v>745</v>
      </c>
    </row>
    <row r="197" spans="10:13">
      <c r="J197" t="s">
        <v>505</v>
      </c>
      <c r="M197" s="79" t="s">
        <v>746</v>
      </c>
    </row>
    <row r="198" spans="10:13">
      <c r="J198" t="s">
        <v>468</v>
      </c>
      <c r="M198" s="80" t="s">
        <v>747</v>
      </c>
    </row>
    <row r="199" spans="10:13">
      <c r="J199" t="s">
        <v>152</v>
      </c>
      <c r="M199" s="79" t="s">
        <v>748</v>
      </c>
    </row>
    <row r="200" spans="10:13">
      <c r="J200" t="s">
        <v>458</v>
      </c>
      <c r="M200" s="80" t="s">
        <v>749</v>
      </c>
    </row>
    <row r="201" spans="10:13">
      <c r="J201" t="s">
        <v>458</v>
      </c>
      <c r="M201" s="79" t="s">
        <v>750</v>
      </c>
    </row>
    <row r="202" spans="10:13">
      <c r="J202" t="s">
        <v>520</v>
      </c>
      <c r="M202" s="80" t="s">
        <v>478</v>
      </c>
    </row>
    <row r="203" spans="10:13">
      <c r="J203" t="s">
        <v>521</v>
      </c>
      <c r="M203" s="79" t="s">
        <v>458</v>
      </c>
    </row>
    <row r="204" spans="10:13">
      <c r="J204" t="s">
        <v>457</v>
      </c>
      <c r="M204" s="80" t="s">
        <v>751</v>
      </c>
    </row>
    <row r="205" spans="10:13">
      <c r="J205" t="s">
        <v>463</v>
      </c>
      <c r="M205" s="79" t="s">
        <v>752</v>
      </c>
    </row>
    <row r="206" spans="10:13">
      <c r="J206" t="s">
        <v>464</v>
      </c>
      <c r="M206" s="80" t="s">
        <v>533</v>
      </c>
    </row>
    <row r="207" spans="10:13">
      <c r="J207" t="s">
        <v>465</v>
      </c>
      <c r="M207" s="79" t="s">
        <v>753</v>
      </c>
    </row>
    <row r="208" spans="10:13">
      <c r="J208" t="s">
        <v>316</v>
      </c>
      <c r="M208" s="80" t="s">
        <v>754</v>
      </c>
    </row>
    <row r="209" spans="10:13">
      <c r="J209" t="s">
        <v>264</v>
      </c>
      <c r="M209" s="79" t="s">
        <v>755</v>
      </c>
    </row>
    <row r="210" spans="10:13">
      <c r="J210" t="s">
        <v>317</v>
      </c>
      <c r="M210" s="80" t="s">
        <v>756</v>
      </c>
    </row>
    <row r="211" spans="10:13">
      <c r="J211" t="s">
        <v>214</v>
      </c>
      <c r="M211" s="79" t="s">
        <v>757</v>
      </c>
    </row>
    <row r="212" spans="10:13">
      <c r="J212" t="s">
        <v>536</v>
      </c>
      <c r="M212" s="80" t="s">
        <v>758</v>
      </c>
    </row>
    <row r="213" spans="10:13">
      <c r="J213" t="s">
        <v>220</v>
      </c>
      <c r="M213" s="79" t="s">
        <v>759</v>
      </c>
    </row>
    <row r="214" spans="10:13">
      <c r="J214" t="s">
        <v>289</v>
      </c>
      <c r="M214" s="80" t="s">
        <v>760</v>
      </c>
    </row>
    <row r="215" spans="10:13">
      <c r="J215" t="s">
        <v>537</v>
      </c>
      <c r="M215" s="79" t="s">
        <v>761</v>
      </c>
    </row>
    <row r="216" spans="10:13">
      <c r="J216" t="s">
        <v>221</v>
      </c>
      <c r="M216" s="80" t="s">
        <v>762</v>
      </c>
    </row>
    <row r="217" spans="10:13">
      <c r="J217" t="s">
        <v>279</v>
      </c>
      <c r="M217" s="79" t="s">
        <v>763</v>
      </c>
    </row>
    <row r="218" spans="10:13">
      <c r="J218" t="s">
        <v>498</v>
      </c>
      <c r="M218" s="80" t="s">
        <v>764</v>
      </c>
    </row>
    <row r="219" spans="10:13">
      <c r="J219" t="s">
        <v>466</v>
      </c>
      <c r="M219" s="79" t="s">
        <v>765</v>
      </c>
    </row>
    <row r="220" spans="10:13">
      <c r="J220" t="s">
        <v>312</v>
      </c>
      <c r="M220" s="80" t="s">
        <v>766</v>
      </c>
    </row>
    <row r="221" spans="10:13">
      <c r="J221" t="s">
        <v>252</v>
      </c>
      <c r="M221" s="79" t="s">
        <v>767</v>
      </c>
    </row>
    <row r="222" spans="10:13">
      <c r="J222" t="s">
        <v>234</v>
      </c>
      <c r="M222" s="80" t="s">
        <v>768</v>
      </c>
    </row>
    <row r="223" spans="10:13">
      <c r="J223" t="s">
        <v>326</v>
      </c>
      <c r="M223" s="79" t="s">
        <v>769</v>
      </c>
    </row>
    <row r="224" spans="10:13">
      <c r="J224" t="s">
        <v>327</v>
      </c>
      <c r="M224" s="80" t="s">
        <v>770</v>
      </c>
    </row>
    <row r="225" spans="10:13">
      <c r="J225" t="s">
        <v>227</v>
      </c>
      <c r="M225" s="79" t="s">
        <v>771</v>
      </c>
    </row>
    <row r="226" spans="10:13">
      <c r="J226" t="s">
        <v>467</v>
      </c>
      <c r="M226" s="80" t="s">
        <v>772</v>
      </c>
    </row>
    <row r="227" spans="10:13">
      <c r="J227" t="s">
        <v>253</v>
      </c>
      <c r="M227" s="79" t="s">
        <v>773</v>
      </c>
    </row>
    <row r="228" spans="10:13">
      <c r="J228" t="s">
        <v>543</v>
      </c>
      <c r="M228" s="80" t="s">
        <v>774</v>
      </c>
    </row>
    <row r="229" spans="10:13">
      <c r="J229" t="s">
        <v>215</v>
      </c>
      <c r="M229" s="79" t="s">
        <v>775</v>
      </c>
    </row>
    <row r="230" spans="10:13">
      <c r="J230" t="s">
        <v>522</v>
      </c>
      <c r="M230" s="80" t="s">
        <v>776</v>
      </c>
    </row>
    <row r="231" spans="10:13">
      <c r="J231" t="s">
        <v>440</v>
      </c>
      <c r="M231" s="79" t="s">
        <v>777</v>
      </c>
    </row>
    <row r="232" spans="10:13">
      <c r="J232" t="s">
        <v>557</v>
      </c>
      <c r="M232" s="80" t="s">
        <v>778</v>
      </c>
    </row>
    <row r="233" spans="10:13">
      <c r="J233" t="s">
        <v>147</v>
      </c>
      <c r="M233" s="79" t="s">
        <v>779</v>
      </c>
    </row>
    <row r="234" spans="10:13">
      <c r="J234" t="s">
        <v>231</v>
      </c>
      <c r="M234" s="80" t="s">
        <v>780</v>
      </c>
    </row>
    <row r="235" spans="10:13">
      <c r="J235" t="s">
        <v>254</v>
      </c>
      <c r="M235" s="79" t="s">
        <v>781</v>
      </c>
    </row>
    <row r="236" spans="10:13">
      <c r="J236" t="s">
        <v>237</v>
      </c>
      <c r="M236" s="80" t="s">
        <v>782</v>
      </c>
    </row>
    <row r="237" spans="10:13">
      <c r="J237" t="s">
        <v>255</v>
      </c>
      <c r="M237" s="79" t="s">
        <v>783</v>
      </c>
    </row>
    <row r="238" spans="10:13">
      <c r="J238" t="s">
        <v>280</v>
      </c>
      <c r="M238" s="80" t="s">
        <v>784</v>
      </c>
    </row>
    <row r="239" spans="10:13">
      <c r="J239" t="s">
        <v>256</v>
      </c>
      <c r="M239" s="79" t="s">
        <v>785</v>
      </c>
    </row>
    <row r="240" spans="10:13">
      <c r="J240" t="s">
        <v>422</v>
      </c>
      <c r="M240" s="80" t="s">
        <v>786</v>
      </c>
    </row>
    <row r="241" spans="10:13">
      <c r="J241" t="s">
        <v>173</v>
      </c>
      <c r="M241" s="79" t="s">
        <v>787</v>
      </c>
    </row>
    <row r="242" spans="10:13">
      <c r="J242" t="s">
        <v>552</v>
      </c>
      <c r="M242" s="80" t="s">
        <v>788</v>
      </c>
    </row>
    <row r="243" spans="10:13">
      <c r="J243" t="s">
        <v>306</v>
      </c>
      <c r="M243" s="79" t="s">
        <v>789</v>
      </c>
    </row>
    <row r="244" spans="10:13">
      <c r="J244" t="s">
        <v>241</v>
      </c>
      <c r="M244" s="80" t="s">
        <v>790</v>
      </c>
    </row>
    <row r="245" spans="10:13">
      <c r="J245" t="s">
        <v>148</v>
      </c>
      <c r="M245" s="79" t="s">
        <v>791</v>
      </c>
    </row>
    <row r="246" spans="10:13">
      <c r="J246" t="s">
        <v>165</v>
      </c>
      <c r="M246" s="80" t="s">
        <v>792</v>
      </c>
    </row>
    <row r="247" spans="10:13">
      <c r="J247" t="s">
        <v>441</v>
      </c>
      <c r="M247" s="79" t="s">
        <v>793</v>
      </c>
    </row>
    <row r="248" spans="10:13">
      <c r="J248" t="s">
        <v>423</v>
      </c>
      <c r="M248" s="80" t="s">
        <v>794</v>
      </c>
    </row>
    <row r="249" spans="10:13">
      <c r="J249" t="s">
        <v>442</v>
      </c>
      <c r="M249" s="79" t="s">
        <v>795</v>
      </c>
    </row>
    <row r="250" spans="10:13">
      <c r="J250" t="s">
        <v>477</v>
      </c>
      <c r="M250" s="80" t="s">
        <v>796</v>
      </c>
    </row>
    <row r="251" spans="10:13">
      <c r="J251" t="s">
        <v>523</v>
      </c>
      <c r="M251" s="79" t="s">
        <v>797</v>
      </c>
    </row>
    <row r="252" spans="10:13">
      <c r="J252" t="s">
        <v>385</v>
      </c>
      <c r="M252" s="80" t="s">
        <v>798</v>
      </c>
    </row>
    <row r="253" spans="10:13">
      <c r="J253" t="s">
        <v>269</v>
      </c>
      <c r="M253" s="79" t="s">
        <v>799</v>
      </c>
    </row>
    <row r="254" spans="10:13">
      <c r="J254" t="s">
        <v>292</v>
      </c>
      <c r="M254" s="80" t="s">
        <v>800</v>
      </c>
    </row>
    <row r="255" spans="10:13">
      <c r="J255" t="s">
        <v>472</v>
      </c>
      <c r="M255" s="79" t="s">
        <v>801</v>
      </c>
    </row>
    <row r="256" spans="10:13">
      <c r="J256" t="s">
        <v>153</v>
      </c>
      <c r="M256" s="80" t="s">
        <v>802</v>
      </c>
    </row>
    <row r="257" spans="10:13">
      <c r="J257" t="s">
        <v>553</v>
      </c>
      <c r="M257" s="79" t="s">
        <v>803</v>
      </c>
    </row>
    <row r="258" spans="10:13">
      <c r="J258" t="s">
        <v>257</v>
      </c>
      <c r="M258" s="80" t="s">
        <v>804</v>
      </c>
    </row>
    <row r="259" spans="10:13">
      <c r="J259" t="s">
        <v>479</v>
      </c>
      <c r="M259" s="79" t="s">
        <v>805</v>
      </c>
    </row>
    <row r="260" spans="10:13">
      <c r="J260" t="s">
        <v>503</v>
      </c>
      <c r="M260" s="80" t="s">
        <v>806</v>
      </c>
    </row>
    <row r="261" spans="10:13">
      <c r="J261" t="s">
        <v>281</v>
      </c>
      <c r="M261" s="79" t="s">
        <v>807</v>
      </c>
    </row>
    <row r="262" spans="10:13">
      <c r="J262" t="s">
        <v>386</v>
      </c>
      <c r="M262" s="80" t="s">
        <v>808</v>
      </c>
    </row>
    <row r="263" spans="10:13">
      <c r="J263" t="s">
        <v>320</v>
      </c>
      <c r="M263" s="79" t="s">
        <v>809</v>
      </c>
    </row>
    <row r="264" spans="10:13">
      <c r="J264" t="s">
        <v>307</v>
      </c>
      <c r="M264" s="80" t="s">
        <v>810</v>
      </c>
    </row>
    <row r="265" spans="10:13">
      <c r="J265" t="s">
        <v>318</v>
      </c>
      <c r="M265" s="79" t="s">
        <v>811</v>
      </c>
    </row>
    <row r="266" spans="10:13">
      <c r="J266" t="s">
        <v>149</v>
      </c>
      <c r="M266" s="80" t="s">
        <v>812</v>
      </c>
    </row>
    <row r="267" spans="10:13">
      <c r="J267" t="s">
        <v>270</v>
      </c>
      <c r="M267" s="79" t="s">
        <v>813</v>
      </c>
    </row>
    <row r="268" spans="10:13">
      <c r="J268" t="s">
        <v>328</v>
      </c>
      <c r="M268" s="80" t="s">
        <v>494</v>
      </c>
    </row>
    <row r="269" spans="10:13">
      <c r="J269" t="s">
        <v>166</v>
      </c>
      <c r="M269" s="79" t="s">
        <v>814</v>
      </c>
    </row>
    <row r="270" spans="10:13">
      <c r="J270" t="s">
        <v>495</v>
      </c>
      <c r="M270" s="80" t="s">
        <v>815</v>
      </c>
    </row>
    <row r="271" spans="10:13">
      <c r="J271" t="s">
        <v>499</v>
      </c>
      <c r="M271" s="79" t="s">
        <v>816</v>
      </c>
    </row>
    <row r="272" spans="10:13">
      <c r="J272" t="s">
        <v>258</v>
      </c>
      <c r="M272" s="80" t="s">
        <v>817</v>
      </c>
    </row>
    <row r="273" spans="10:13">
      <c r="J273" t="s">
        <v>282</v>
      </c>
      <c r="M273" s="79" t="s">
        <v>818</v>
      </c>
    </row>
    <row r="274" spans="10:13">
      <c r="J274" t="s">
        <v>175</v>
      </c>
      <c r="M274" s="80" t="s">
        <v>819</v>
      </c>
    </row>
    <row r="275" spans="10:13">
      <c r="J275" t="s">
        <v>475</v>
      </c>
      <c r="M275" s="79" t="s">
        <v>820</v>
      </c>
    </row>
    <row r="276" spans="10:13">
      <c r="J276" t="s">
        <v>443</v>
      </c>
      <c r="M276" s="80" t="s">
        <v>821</v>
      </c>
    </row>
    <row r="277" spans="10:13">
      <c r="J277" t="s">
        <v>424</v>
      </c>
      <c r="M277" s="79" t="s">
        <v>822</v>
      </c>
    </row>
    <row r="278" spans="10:13">
      <c r="J278" t="s">
        <v>209</v>
      </c>
      <c r="M278" s="80" t="s">
        <v>823</v>
      </c>
    </row>
    <row r="279" spans="10:13">
      <c r="J279" t="s">
        <v>319</v>
      </c>
      <c r="M279" s="79" t="s">
        <v>824</v>
      </c>
    </row>
    <row r="280" spans="10:13">
      <c r="J280" t="s">
        <v>196</v>
      </c>
      <c r="M280" s="80" t="s">
        <v>825</v>
      </c>
    </row>
    <row r="281" spans="10:13">
      <c r="J281" t="s">
        <v>308</v>
      </c>
      <c r="M281" s="79" t="s">
        <v>826</v>
      </c>
    </row>
    <row r="282" spans="10:13">
      <c r="J282" t="s">
        <v>444</v>
      </c>
      <c r="M282" s="80" t="s">
        <v>827</v>
      </c>
    </row>
    <row r="283" spans="10:13">
      <c r="J283" t="s">
        <v>213</v>
      </c>
      <c r="M283" s="79" t="s">
        <v>828</v>
      </c>
    </row>
    <row r="284" spans="10:13">
      <c r="J284" t="s">
        <v>460</v>
      </c>
      <c r="M284" s="80" t="s">
        <v>829</v>
      </c>
    </row>
    <row r="285" spans="10:13">
      <c r="J285" t="s">
        <v>445</v>
      </c>
      <c r="M285" s="79" t="s">
        <v>830</v>
      </c>
    </row>
    <row r="286" spans="10:13">
      <c r="J286" t="s">
        <v>446</v>
      </c>
      <c r="M286" s="80" t="s">
        <v>831</v>
      </c>
    </row>
    <row r="287" spans="10:13">
      <c r="J287" t="s">
        <v>390</v>
      </c>
      <c r="M287" s="79" t="s">
        <v>832</v>
      </c>
    </row>
    <row r="288" spans="10:13">
      <c r="J288" t="s">
        <v>391</v>
      </c>
      <c r="M288" s="80" t="s">
        <v>833</v>
      </c>
    </row>
    <row r="289" spans="10:13">
      <c r="J289" t="s">
        <v>392</v>
      </c>
      <c r="M289" s="79" t="s">
        <v>834</v>
      </c>
    </row>
    <row r="290" spans="10:13">
      <c r="J290" t="s">
        <v>393</v>
      </c>
      <c r="M290" s="80" t="s">
        <v>835</v>
      </c>
    </row>
    <row r="291" spans="10:13">
      <c r="J291" t="s">
        <v>394</v>
      </c>
      <c r="M291" s="79" t="s">
        <v>836</v>
      </c>
    </row>
    <row r="292" spans="10:13">
      <c r="J292" t="s">
        <v>395</v>
      </c>
      <c r="M292" s="80" t="s">
        <v>837</v>
      </c>
    </row>
    <row r="293" spans="10:13">
      <c r="J293" t="s">
        <v>396</v>
      </c>
      <c r="M293" s="79" t="s">
        <v>838</v>
      </c>
    </row>
    <row r="294" spans="10:13">
      <c r="J294" t="s">
        <v>167</v>
      </c>
      <c r="M294" s="80" t="s">
        <v>839</v>
      </c>
    </row>
    <row r="295" spans="10:13">
      <c r="J295" t="s">
        <v>164</v>
      </c>
      <c r="M295" s="79" t="s">
        <v>840</v>
      </c>
    </row>
    <row r="296" spans="10:13">
      <c r="J296" t="s">
        <v>387</v>
      </c>
      <c r="M296" s="82" t="s">
        <v>841</v>
      </c>
    </row>
    <row r="297" spans="10:13">
      <c r="J297" t="s">
        <v>388</v>
      </c>
    </row>
    <row r="298" spans="10:13">
      <c r="J298" t="s">
        <v>389</v>
      </c>
    </row>
    <row r="299" spans="10:13">
      <c r="J299" t="s">
        <v>154</v>
      </c>
    </row>
    <row r="300" spans="10:13">
      <c r="J300" t="s">
        <v>329</v>
      </c>
    </row>
    <row r="301" spans="10:13">
      <c r="J301" t="s">
        <v>425</v>
      </c>
    </row>
    <row r="302" spans="10:13">
      <c r="J302" t="s">
        <v>180</v>
      </c>
    </row>
    <row r="303" spans="10:13">
      <c r="J303" t="s">
        <v>478</v>
      </c>
    </row>
    <row r="304" spans="10:13">
      <c r="J304" t="s">
        <v>447</v>
      </c>
    </row>
    <row r="305" spans="10:10">
      <c r="J305" t="s">
        <v>297</v>
      </c>
    </row>
    <row r="306" spans="10:10">
      <c r="J306" t="s">
        <v>298</v>
      </c>
    </row>
    <row r="307" spans="10:10">
      <c r="J307" t="s">
        <v>473</v>
      </c>
    </row>
    <row r="308" spans="10:10">
      <c r="J308" t="s">
        <v>533</v>
      </c>
    </row>
    <row r="309" spans="10:10">
      <c r="J309" t="s">
        <v>283</v>
      </c>
    </row>
    <row r="310" spans="10:10">
      <c r="J310" t="s">
        <v>185</v>
      </c>
    </row>
    <row r="311" spans="10:10">
      <c r="J311" t="s">
        <v>181</v>
      </c>
    </row>
    <row r="312" spans="10:10">
      <c r="J312" t="s">
        <v>538</v>
      </c>
    </row>
    <row r="313" spans="10:10">
      <c r="J313" t="s">
        <v>222</v>
      </c>
    </row>
    <row r="314" spans="10:10">
      <c r="J314" t="s">
        <v>397</v>
      </c>
    </row>
    <row r="315" spans="10:10">
      <c r="J315" t="s">
        <v>284</v>
      </c>
    </row>
    <row r="316" spans="10:10">
      <c r="J316" t="s">
        <v>182</v>
      </c>
    </row>
    <row r="317" spans="10:10">
      <c r="J317" t="s">
        <v>183</v>
      </c>
    </row>
    <row r="318" spans="10:10">
      <c r="J318" t="s">
        <v>239</v>
      </c>
    </row>
    <row r="319" spans="10:10">
      <c r="J319" t="s">
        <v>290</v>
      </c>
    </row>
    <row r="320" spans="10:10">
      <c r="J320" t="s">
        <v>500</v>
      </c>
    </row>
    <row r="321" spans="10:10">
      <c r="J321" t="s">
        <v>271</v>
      </c>
    </row>
    <row r="322" spans="10:10">
      <c r="J322" t="s">
        <v>539</v>
      </c>
    </row>
    <row r="323" spans="10:10">
      <c r="J323" t="s">
        <v>223</v>
      </c>
    </row>
    <row r="324" spans="10:10">
      <c r="J324" t="s">
        <v>321</v>
      </c>
    </row>
    <row r="325" spans="10:10">
      <c r="J325" t="s">
        <v>197</v>
      </c>
    </row>
    <row r="326" spans="10:10">
      <c r="J326" t="s">
        <v>448</v>
      </c>
    </row>
    <row r="327" spans="10:10">
      <c r="J327" t="s">
        <v>217</v>
      </c>
    </row>
    <row r="328" spans="10:10">
      <c r="J328" t="s">
        <v>201</v>
      </c>
    </row>
    <row r="329" spans="10:10">
      <c r="J329" t="s">
        <v>524</v>
      </c>
    </row>
    <row r="330" spans="10:10">
      <c r="J330" t="s">
        <v>184</v>
      </c>
    </row>
    <row r="331" spans="10:10">
      <c r="J331" t="s">
        <v>490</v>
      </c>
    </row>
    <row r="332" spans="10:10">
      <c r="J332" t="s">
        <v>155</v>
      </c>
    </row>
    <row r="333" spans="10:10">
      <c r="J333" t="s">
        <v>259</v>
      </c>
    </row>
    <row r="334" spans="10:10">
      <c r="J334" t="s">
        <v>398</v>
      </c>
    </row>
    <row r="335" spans="10:10">
      <c r="J335" t="s">
        <v>525</v>
      </c>
    </row>
    <row r="336" spans="10:10">
      <c r="J336" t="s">
        <v>526</v>
      </c>
    </row>
    <row r="337" spans="10:10">
      <c r="J337" t="s">
        <v>202</v>
      </c>
    </row>
    <row r="338" spans="10:10">
      <c r="J338" t="s">
        <v>531</v>
      </c>
    </row>
    <row r="339" spans="10:10">
      <c r="J339" t="s">
        <v>532</v>
      </c>
    </row>
    <row r="340" spans="10:10">
      <c r="J340" t="s">
        <v>242</v>
      </c>
    </row>
    <row r="341" spans="10:10">
      <c r="J341" t="s">
        <v>504</v>
      </c>
    </row>
    <row r="342" spans="10:10">
      <c r="J342" t="s">
        <v>186</v>
      </c>
    </row>
    <row r="343" spans="10:10">
      <c r="J343" t="s">
        <v>218</v>
      </c>
    </row>
    <row r="344" spans="10:10">
      <c r="J344" t="s">
        <v>291</v>
      </c>
    </row>
    <row r="345" spans="10:10">
      <c r="J345" t="s">
        <v>493</v>
      </c>
    </row>
    <row r="346" spans="10:10">
      <c r="J346" t="s">
        <v>322</v>
      </c>
    </row>
    <row r="347" spans="10:10">
      <c r="J347" t="s">
        <v>542</v>
      </c>
    </row>
    <row r="348" spans="10:10">
      <c r="J348" t="s">
        <v>260</v>
      </c>
    </row>
    <row r="349" spans="10:10">
      <c r="J349" t="s">
        <v>261</v>
      </c>
    </row>
    <row r="350" spans="10:10">
      <c r="J350" t="s">
        <v>540</v>
      </c>
    </row>
    <row r="351" spans="10:10">
      <c r="J351" t="s">
        <v>224</v>
      </c>
    </row>
    <row r="352" spans="10:10">
      <c r="J352" t="s">
        <v>144</v>
      </c>
    </row>
    <row r="353" spans="10:10">
      <c r="J353" t="s">
        <v>156</v>
      </c>
    </row>
    <row r="354" spans="10:10">
      <c r="J354" t="s">
        <v>554</v>
      </c>
    </row>
    <row r="355" spans="10:10">
      <c r="J355" t="s">
        <v>285</v>
      </c>
    </row>
    <row r="356" spans="10:10">
      <c r="J356" t="s">
        <v>449</v>
      </c>
    </row>
    <row r="357" spans="10:10">
      <c r="J357" t="s">
        <v>203</v>
      </c>
    </row>
    <row r="358" spans="10:10">
      <c r="J358" t="s">
        <v>157</v>
      </c>
    </row>
    <row r="359" spans="10:10">
      <c r="J359" t="s">
        <v>400</v>
      </c>
    </row>
    <row r="360" spans="10:10">
      <c r="J360" t="s">
        <v>401</v>
      </c>
    </row>
    <row r="361" spans="10:10">
      <c r="J361" t="s">
        <v>399</v>
      </c>
    </row>
    <row r="362" spans="10:10">
      <c r="J362" t="s">
        <v>402</v>
      </c>
    </row>
    <row r="363" spans="10:10">
      <c r="J363" t="s">
        <v>403</v>
      </c>
    </row>
    <row r="364" spans="10:10">
      <c r="J364" t="s">
        <v>404</v>
      </c>
    </row>
    <row r="365" spans="10:10">
      <c r="J365" t="s">
        <v>405</v>
      </c>
    </row>
    <row r="366" spans="10:10">
      <c r="J366" t="s">
        <v>406</v>
      </c>
    </row>
    <row r="367" spans="10:10">
      <c r="J367" t="s">
        <v>407</v>
      </c>
    </row>
    <row r="368" spans="10:10">
      <c r="J368" t="s">
        <v>408</v>
      </c>
    </row>
    <row r="369" spans="10:10">
      <c r="J369" t="s">
        <v>198</v>
      </c>
    </row>
    <row r="370" spans="10:10">
      <c r="J370" t="s">
        <v>544</v>
      </c>
    </row>
    <row r="371" spans="10:10">
      <c r="J371" t="s">
        <v>409</v>
      </c>
    </row>
    <row r="372" spans="10:10">
      <c r="J372" t="s">
        <v>330</v>
      </c>
    </row>
    <row r="373" spans="10:10">
      <c r="J373" t="s">
        <v>233</v>
      </c>
    </row>
    <row r="374" spans="10:10">
      <c r="J374" t="s">
        <v>276</v>
      </c>
    </row>
    <row r="375" spans="10:10">
      <c r="J375" t="s">
        <v>187</v>
      </c>
    </row>
    <row r="376" spans="10:10">
      <c r="J376" t="s">
        <v>188</v>
      </c>
    </row>
    <row r="377" spans="10:10">
      <c r="J377" t="s">
        <v>189</v>
      </c>
    </row>
    <row r="378" spans="10:10">
      <c r="J378" t="s">
        <v>243</v>
      </c>
    </row>
    <row r="379" spans="10:10">
      <c r="J379" t="s">
        <v>476</v>
      </c>
    </row>
    <row r="380" spans="10:10">
      <c r="J380" t="s">
        <v>450</v>
      </c>
    </row>
    <row r="381" spans="10:10">
      <c r="J381" t="s">
        <v>299</v>
      </c>
    </row>
    <row r="382" spans="10:10">
      <c r="J382" t="s">
        <v>426</v>
      </c>
    </row>
    <row r="383" spans="10:10">
      <c r="J383" t="s">
        <v>210</v>
      </c>
    </row>
    <row r="384" spans="10:10">
      <c r="J384" t="s">
        <v>211</v>
      </c>
    </row>
    <row r="385" spans="10:10">
      <c r="J385" t="s">
        <v>547</v>
      </c>
    </row>
    <row r="386" spans="10:10">
      <c r="J386" t="s">
        <v>410</v>
      </c>
    </row>
    <row r="387" spans="10:10">
      <c r="J387" t="s">
        <v>411</v>
      </c>
    </row>
    <row r="388" spans="10:10">
      <c r="J388" t="s">
        <v>527</v>
      </c>
    </row>
    <row r="389" spans="10:10">
      <c r="J389" t="s">
        <v>555</v>
      </c>
    </row>
    <row r="390" spans="10:10">
      <c r="J390" t="s">
        <v>494</v>
      </c>
    </row>
    <row r="391" spans="10:10">
      <c r="J391" t="s">
        <v>412</v>
      </c>
    </row>
    <row r="392" spans="10:10">
      <c r="J392" t="s">
        <v>528</v>
      </c>
    </row>
    <row r="393" spans="10:10">
      <c r="J393" t="s">
        <v>529</v>
      </c>
    </row>
    <row r="394" spans="10:10">
      <c r="J394" t="s">
        <v>530</v>
      </c>
    </row>
    <row r="395" spans="10:10">
      <c r="J395" t="s">
        <v>548</v>
      </c>
    </row>
    <row r="396" spans="10:10">
      <c r="J396" t="s">
        <v>556</v>
      </c>
    </row>
    <row r="397" spans="10:10">
      <c r="J397" t="s">
        <v>427</v>
      </c>
    </row>
    <row r="398" spans="10:10">
      <c r="J398" t="s">
        <v>451</v>
      </c>
    </row>
    <row r="399" spans="10:10">
      <c r="J399" t="s">
        <v>452</v>
      </c>
    </row>
    <row r="400" spans="10:10">
      <c r="J400" t="s">
        <v>309</v>
      </c>
    </row>
    <row r="401" spans="10:10">
      <c r="J401" t="s">
        <v>190</v>
      </c>
    </row>
    <row r="402" spans="10:10">
      <c r="J402" t="s">
        <v>174</v>
      </c>
    </row>
    <row r="403" spans="10:10">
      <c r="J403" t="s">
        <v>272</v>
      </c>
    </row>
    <row r="404" spans="10:10">
      <c r="J404" t="s">
        <v>225</v>
      </c>
    </row>
    <row r="405" spans="10:10">
      <c r="J405" t="s">
        <v>549</v>
      </c>
    </row>
    <row r="406" spans="10:10">
      <c r="J406" t="s">
        <v>168</v>
      </c>
    </row>
    <row r="407" spans="10:10">
      <c r="J407" t="s">
        <v>310</v>
      </c>
    </row>
    <row r="408" spans="10:10">
      <c r="J408" t="s">
        <v>541</v>
      </c>
    </row>
    <row r="409" spans="10:10">
      <c r="J409" t="s">
        <v>428</v>
      </c>
    </row>
    <row r="410" spans="10:10">
      <c r="J410" t="s">
        <v>429</v>
      </c>
    </row>
    <row r="411" spans="10:10">
      <c r="J411" t="s">
        <v>204</v>
      </c>
    </row>
    <row r="412" spans="10:10">
      <c r="J412" t="s">
        <v>169</v>
      </c>
    </row>
    <row r="413" spans="10:10">
      <c r="J413" t="s">
        <v>262</v>
      </c>
    </row>
    <row r="414" spans="10:10">
      <c r="J414" t="s">
        <v>311</v>
      </c>
    </row>
    <row r="415" spans="10:10">
      <c r="J415" t="s">
        <v>331</v>
      </c>
    </row>
    <row r="416" spans="10:10">
      <c r="J416" t="s">
        <v>199</v>
      </c>
    </row>
    <row r="417" spans="10:10">
      <c r="J417" t="s">
        <v>474</v>
      </c>
    </row>
    <row r="418" spans="10:10">
      <c r="J418" t="s">
        <v>265</v>
      </c>
    </row>
    <row r="419" spans="10:10">
      <c r="J419" t="s">
        <v>558</v>
      </c>
    </row>
    <row r="420" spans="10:10">
      <c r="J420" t="s">
        <v>559</v>
      </c>
    </row>
    <row r="421" spans="10:10">
      <c r="J421" t="s">
        <v>560</v>
      </c>
    </row>
    <row r="422" spans="10:10">
      <c r="J422" t="s">
        <v>263</v>
      </c>
    </row>
  </sheetData>
  <sortState ref="J1:J421">
    <sortCondition ref="J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42ED-9463-4179-885A-40D88AF97096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D80EAF-7E78-488E-8F4B-4F6E95BAE0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2CFDC-509C-4AA3-AD52-A44D6F704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ECEAP Sites</vt:lpstr>
      <vt:lpstr>Tab 2 Sites with New Slots</vt:lpstr>
      <vt:lpstr>Dropdown menus</vt:lpstr>
      <vt:lpstr>If_Full_School_Day_slots_were_not_available__would_you_accept_another_ECEAP_model_at_this_site?__not_scored</vt:lpstr>
      <vt:lpstr>'Tab 2 Sites with New Slots'!Print_Area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Gingerich</dc:creator>
  <cp:lastModifiedBy>caitss</cp:lastModifiedBy>
  <cp:lastPrinted>2018-09-25T20:22:09Z</cp:lastPrinted>
  <dcterms:created xsi:type="dcterms:W3CDTF">2014-02-25T03:25:14Z</dcterms:created>
  <dcterms:modified xsi:type="dcterms:W3CDTF">2021-10-27T21:11:31Z</dcterms:modified>
</cp:coreProperties>
</file>