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debbie_dolgash_dcyf_wa_gov/Documents/_MigratedData/interdev/pdf/dcyf/"/>
    </mc:Choice>
  </mc:AlternateContent>
  <xr:revisionPtr revIDLastSave="0" documentId="8_{3DBB94CE-7680-435C-BFC2-27852390652C}" xr6:coauthVersionLast="47" xr6:coauthVersionMax="47" xr10:uidLastSave="{00000000-0000-0000-0000-000000000000}"/>
  <bookViews>
    <workbookView xWindow="30420" yWindow="2400" windowWidth="21600" windowHeight="11385" xr2:uid="{00000000-000D-0000-FFFF-FFFF00000000}"/>
  </bookViews>
  <sheets>
    <sheet name="Billing Form" sheetId="1" r:id="rId1"/>
    <sheet name="Travel Log" sheetId="7" r:id="rId2"/>
    <sheet name="Service Log" sheetId="8" r:id="rId3"/>
    <sheet name="DropDown" sheetId="6" state="hidden" r:id="rId4"/>
  </sheets>
  <definedNames>
    <definedName name="_xlnm.Print_Area" localSheetId="0">'Billing Form'!$A$1:$N$62</definedName>
    <definedName name="_xlnm.Print_Area" localSheetId="2">'Service Log'!$A$1:$D$75</definedName>
    <definedName name="_xlnm.Print_Area" localSheetId="1">'Travel Log'!$A$1:$H$70</definedName>
    <definedName name="_xlnm.Print_Titles" localSheetId="2">'Service Log'!$3:$13</definedName>
    <definedName name="_xlnm.Print_Titles" localSheetId="1">'Travel Log'!$3:$8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5" i="8"/>
  <c r="B3" i="8"/>
  <c r="B5" i="7"/>
  <c r="B3" i="7"/>
  <c r="I34" i="1"/>
  <c r="I32" i="1"/>
  <c r="I30" i="1"/>
  <c r="L30" i="1" s="1"/>
  <c r="I26" i="1"/>
  <c r="I24" i="1"/>
  <c r="L24" i="1" s="1"/>
  <c r="L34" i="1" l="1"/>
  <c r="L32" i="1"/>
  <c r="B7" i="8"/>
  <c r="C12" i="8"/>
  <c r="E9" i="7" l="1"/>
  <c r="E10" i="7" l="1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" i="7" l="1"/>
  <c r="F38" i="1" s="1"/>
  <c r="D5" i="7" l="1"/>
  <c r="L38" i="1" l="1"/>
  <c r="L26" i="1"/>
  <c r="L42" i="1" l="1"/>
</calcChain>
</file>

<file path=xl/sharedStrings.xml><?xml version="1.0" encoding="utf-8"?>
<sst xmlns="http://schemas.openxmlformats.org/spreadsheetml/2006/main" count="115" uniqueCount="80">
  <si>
    <t>Provider Name:</t>
  </si>
  <si>
    <t>Date</t>
  </si>
  <si>
    <t>I hereby certify under penalty of perjury that the invoice above are correct and are proper charges for services furnished to the State of Washington DCYF.</t>
  </si>
  <si>
    <t>WASHINGTON STATE DEPARTMENT OF CHILDREN, YOUTH, AND FAMILIES</t>
  </si>
  <si>
    <t>Provider's Certification</t>
  </si>
  <si>
    <t>Comments</t>
  </si>
  <si>
    <t>Created by the Fiscal Integrity Unit</t>
  </si>
  <si>
    <t>Provider Authorized Signature</t>
  </si>
  <si>
    <t>FamLink Provider ID:</t>
  </si>
  <si>
    <t>=</t>
  </si>
  <si>
    <t>Billing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</si>
  <si>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</si>
  <si>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</si>
  <si>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</si>
  <si>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</si>
  <si>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</si>
  <si>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</si>
  <si>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</si>
  <si>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</si>
  <si>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</si>
  <si>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</si>
  <si>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</si>
  <si>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</si>
  <si>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[Select]</t>
  </si>
  <si>
    <t>Provider's Address</t>
  </si>
  <si>
    <t xml:space="preserve">Provider's Phone: </t>
  </si>
  <si>
    <t>DCYF Case Worker:</t>
  </si>
  <si>
    <t>Phone Number:</t>
  </si>
  <si>
    <t>DCYF Office:</t>
  </si>
  <si>
    <t>Client's Name:</t>
  </si>
  <si>
    <t>FamLink Case ID:</t>
  </si>
  <si>
    <t>Client's Phone Number:</t>
  </si>
  <si>
    <t>Services Provided</t>
  </si>
  <si>
    <t>Amount Billed</t>
  </si>
  <si>
    <t>Total Due</t>
  </si>
  <si>
    <t>Service Time</t>
  </si>
  <si>
    <t># of Hours</t>
  </si>
  <si>
    <t>X</t>
  </si>
  <si>
    <t>1 Unit = 30 Minutes</t>
  </si>
  <si>
    <t># of Units</t>
  </si>
  <si>
    <t>1 Unit = 15 Minutes</t>
  </si>
  <si>
    <t>Case ID:</t>
  </si>
  <si>
    <t>Date of Service</t>
  </si>
  <si>
    <t>Staff Name</t>
  </si>
  <si>
    <t>From Address</t>
  </si>
  <si>
    <t>To Address</t>
  </si>
  <si>
    <t>Purpose of Trip</t>
  </si>
  <si>
    <t>Client's Name</t>
  </si>
  <si>
    <t>Psych</t>
  </si>
  <si>
    <t>Neuro</t>
  </si>
  <si>
    <t>Parent Eval</t>
  </si>
  <si>
    <t>Treatment</t>
  </si>
  <si>
    <t>Service Log</t>
  </si>
  <si>
    <t>Hours</t>
  </si>
  <si>
    <t>Month of Service:</t>
  </si>
  <si>
    <t>Year:</t>
  </si>
  <si>
    <t>Month</t>
  </si>
  <si>
    <t>Year</t>
  </si>
  <si>
    <t>Allowed hours &amp; Rates are posted here and cannot exceed what DCYF authorized.</t>
  </si>
  <si>
    <r>
      <t xml:space="preserve">Start Time </t>
    </r>
    <r>
      <rPr>
        <b/>
        <sz val="8"/>
        <color theme="1"/>
        <rFont val="Calibri"/>
        <family val="2"/>
        <scheme val="minor"/>
      </rPr>
      <t>(AM/PM format)</t>
    </r>
  </si>
  <si>
    <t>Travel Log</t>
  </si>
  <si>
    <t>Total Units:</t>
  </si>
  <si>
    <t>1 unit is 15 Minutes</t>
  </si>
  <si>
    <t>Total Hours:</t>
  </si>
  <si>
    <r>
      <t xml:space="preserve">Case Related Travel
</t>
    </r>
    <r>
      <rPr>
        <i/>
        <sz val="9"/>
        <color theme="1"/>
        <rFont val="Calibri"/>
        <family val="2"/>
        <scheme val="minor"/>
      </rPr>
      <t>(Per Hour, Per Person) Contractor must attach written pre-authorization from DCYF for more than 1 hour of travel.</t>
    </r>
  </si>
  <si>
    <r>
      <t>End Time (</t>
    </r>
    <r>
      <rPr>
        <b/>
        <sz val="8"/>
        <color theme="1"/>
        <rFont val="Calibri"/>
        <family val="2"/>
        <scheme val="minor"/>
      </rPr>
      <t>AM/PM format</t>
    </r>
    <r>
      <rPr>
        <b/>
        <sz val="12"/>
        <color theme="1"/>
        <rFont val="Calibri"/>
        <family val="2"/>
        <scheme val="minor"/>
      </rPr>
      <t>)</t>
    </r>
  </si>
  <si>
    <t xml:space="preserve">Include a copy of the signed referral and the final report with this invoice. </t>
  </si>
  <si>
    <t>Description of Service/Tasks</t>
  </si>
  <si>
    <t>Psychiatric Services</t>
  </si>
  <si>
    <r>
      <t xml:space="preserve">Parental Evaluation/Parenting Component
</t>
    </r>
    <r>
      <rPr>
        <i/>
        <sz val="9"/>
        <color theme="1"/>
        <rFont val="Calibri"/>
        <family val="2"/>
        <scheme val="minor"/>
      </rPr>
      <t>(Conducted in addition to Diagnostic Evaluation)</t>
    </r>
  </si>
  <si>
    <r>
      <t xml:space="preserve">Medication Managment
</t>
    </r>
    <r>
      <rPr>
        <i/>
        <sz val="9"/>
        <color theme="1"/>
        <rFont val="Calibri"/>
        <family val="2"/>
        <scheme val="minor"/>
      </rPr>
      <t>(with report)</t>
    </r>
  </si>
  <si>
    <r>
      <t xml:space="preserve">Diagnostic Evaluation
</t>
    </r>
    <r>
      <rPr>
        <i/>
        <sz val="9"/>
        <color theme="1"/>
        <rFont val="Calibri"/>
        <family val="2"/>
        <scheme val="minor"/>
      </rPr>
      <t>(with written report)</t>
    </r>
  </si>
  <si>
    <r>
      <t xml:space="preserve">Psychotherapy with Report
</t>
    </r>
    <r>
      <rPr>
        <b/>
        <i/>
        <sz val="9"/>
        <color theme="1"/>
        <rFont val="Calibri"/>
        <family val="2"/>
        <scheme val="minor"/>
      </rPr>
      <t>(</t>
    </r>
    <r>
      <rPr>
        <i/>
        <sz val="9"/>
        <color theme="1"/>
        <rFont val="Calibri"/>
        <family val="2"/>
        <scheme val="minor"/>
      </rPr>
      <t>with written report</t>
    </r>
    <r>
      <rPr>
        <b/>
        <i/>
        <sz val="9"/>
        <color theme="1"/>
        <rFont val="Calibri"/>
        <family val="2"/>
        <scheme val="minor"/>
      </rPr>
      <t>)</t>
    </r>
  </si>
  <si>
    <t>ARNP</t>
  </si>
  <si>
    <t>Fees</t>
  </si>
  <si>
    <t>MD</t>
  </si>
  <si>
    <t>DO</t>
  </si>
  <si>
    <t>Level</t>
  </si>
  <si>
    <r>
      <t xml:space="preserve">Professional Consultation with DCYF staff or other authorized parties </t>
    </r>
    <r>
      <rPr>
        <sz val="9"/>
        <color theme="1"/>
        <rFont val="Calibri"/>
        <family val="2"/>
        <scheme val="minor"/>
      </rPr>
      <t>(</t>
    </r>
    <r>
      <rPr>
        <i/>
        <sz val="9"/>
        <color theme="1"/>
        <rFont val="Calibri"/>
        <family val="2"/>
        <scheme val="minor"/>
      </rPr>
      <t>with report</t>
    </r>
    <r>
      <rPr>
        <sz val="9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
</t>
    </r>
  </si>
  <si>
    <t>FAMLINK INVOICE FORM (12.13.24)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</si>
</sst>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F800]dddd\,\ mmmm\ dd\,\ yyyy"/>
    <numFmt numFmtId="166" formatCode="[$-409]h:mm\ AM/PM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45">
    <xf numFmtId="0" fontId="0" fillId="0" borderId="0" xfId="0"/>
    <xf numFmtId="0" fontId="4" fillId="3" borderId="20" xfId="3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41" fontId="5" fillId="0" borderId="0" xfId="1" applyNumberFormat="1" applyFont="1" applyBorder="1" applyAlignment="1" applyProtection="1">
      <alignment horizontal="center" vertical="center"/>
    </xf>
    <xf numFmtId="43" fontId="20" fillId="0" borderId="0" xfId="1" applyFont="1" applyAlignment="1" applyProtection="1">
      <alignment horizontal="center" vertical="center"/>
    </xf>
    <xf numFmtId="43" fontId="4" fillId="0" borderId="0" xfId="1" applyFont="1" applyAlignment="1" applyProtection="1">
      <alignment horizontal="right" vertical="center"/>
    </xf>
    <xf numFmtId="43" fontId="3" fillId="0" borderId="0" xfId="1" applyFont="1" applyAlignment="1" applyProtection="1">
      <alignment horizontal="left" vertical="center"/>
    </xf>
    <xf numFmtId="43" fontId="4" fillId="3" borderId="20" xfId="1" applyFont="1" applyFill="1" applyBorder="1" applyAlignment="1" applyProtection="1">
      <alignment horizontal="center" vertical="center" wrapText="1"/>
    </xf>
    <xf numFmtId="165" fontId="0" fillId="0" borderId="20" xfId="0" applyNumberFormat="1" applyBorder="1" applyAlignment="1" applyProtection="1">
      <alignment horizontal="center" vertical="center" wrapText="1"/>
      <protection locked="0"/>
    </xf>
    <xf numFmtId="41" fontId="5" fillId="0" borderId="0" xfId="1" applyNumberFormat="1" applyFont="1" applyBorder="1" applyAlignment="1" applyProtection="1">
      <alignment horizontal="center" vertical="center"/>
      <protection locked="0"/>
    </xf>
    <xf numFmtId="0" fontId="0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6" fontId="0" fillId="0" borderId="20" xfId="1" applyNumberFormat="1" applyFont="1" applyBorder="1" applyAlignment="1" applyProtection="1">
      <alignment horizontal="center" vertical="center" wrapText="1"/>
      <protection locked="0"/>
    </xf>
    <xf numFmtId="43" fontId="2" fillId="5" borderId="20" xfId="1" applyFont="1" applyFill="1" applyBorder="1" applyAlignment="1" applyProtection="1">
      <alignment horizontal="center" vertical="center" wrapText="1"/>
      <protection locked="0"/>
    </xf>
    <xf numFmtId="43" fontId="4" fillId="3" borderId="21" xfId="1" applyFont="1" applyFill="1" applyBorder="1" applyAlignment="1" applyProtection="1">
      <alignment horizontal="center" vertical="center" wrapText="1"/>
    </xf>
    <xf numFmtId="166" fontId="0" fillId="0" borderId="21" xfId="1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16" fillId="2" borderId="15" xfId="0" applyFont="1" applyFill="1" applyBorder="1" applyAlignment="1" applyProtection="1">
      <alignment vertical="center" wrapText="1"/>
      <protection locked="0"/>
    </xf>
    <xf numFmtId="43" fontId="23" fillId="0" borderId="0" xfId="1" applyFont="1" applyBorder="1" applyAlignment="1" applyProtection="1">
      <alignment horizontal="left" vertical="center"/>
    </xf>
    <xf numFmtId="44" fontId="2" fillId="0" borderId="0" xfId="2" applyFont="1" applyBorder="1" applyAlignment="1" applyProtection="1">
      <alignment vertical="center"/>
    </xf>
    <xf numFmtId="44" fontId="15" fillId="0" borderId="0" xfId="2" applyFont="1" applyBorder="1" applyAlignment="1" applyProtection="1">
      <alignment vertical="center"/>
    </xf>
    <xf numFmtId="43" fontId="0" fillId="0" borderId="0" xfId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top"/>
      <protection locked="0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17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14" fontId="16" fillId="2" borderId="10" xfId="0" applyNumberFormat="1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43" fontId="0" fillId="0" borderId="0" xfId="1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24" fillId="0" borderId="19" xfId="0" applyFont="1" applyBorder="1" applyAlignment="1">
      <alignment vertical="top"/>
    </xf>
    <xf numFmtId="43" fontId="4" fillId="0" borderId="0" xfId="1" applyFont="1" applyBorder="1" applyAlignment="1" applyProtection="1">
      <alignment horizontal="right" vertical="center"/>
    </xf>
    <xf numFmtId="165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vertical="center"/>
    </xf>
    <xf numFmtId="43" fontId="0" fillId="0" borderId="0" xfId="1" applyFont="1" applyAlignment="1" applyProtection="1">
      <alignment vertical="center"/>
    </xf>
    <xf numFmtId="43" fontId="0" fillId="0" borderId="0" xfId="1" applyFont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left" vertical="center"/>
      <protection hidden="1"/>
    </xf>
    <xf numFmtId="43" fontId="4" fillId="4" borderId="20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4" fillId="3" borderId="20" xfId="3" applyFont="1" applyFill="1" applyBorder="1" applyAlignment="1" applyProtection="1">
      <alignment horizontal="center" vertical="center" wrapText="1"/>
      <protection hidden="1"/>
    </xf>
    <xf numFmtId="43" fontId="2" fillId="5" borderId="20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3" borderId="16" xfId="0" applyFont="1" applyFill="1" applyBorder="1" applyAlignment="1">
      <alignment horizontal="left" vertical="center" wrapText="1"/>
    </xf>
    <xf numFmtId="8" fontId="0" fillId="0" borderId="0" xfId="0" applyNumberFormat="1"/>
    <xf numFmtId="0" fontId="4" fillId="3" borderId="1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0" xfId="0" applyFont="1" applyAlignment="1">
      <alignment vertical="top"/>
    </xf>
    <xf numFmtId="43" fontId="5" fillId="0" borderId="0" xfId="0" applyNumberFormat="1" applyFont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9" fillId="0" borderId="0" xfId="3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yf.wa.gov/sites/default/files/pdf/Fee-PsychologicalServic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2"/>
  <sheetViews>
    <sheetView showGridLines="0" tabSelected="1" zoomScaleNormal="100" zoomScaleSheetLayoutView="100" workbookViewId="0">
      <selection activeCell="L56" sqref="L56"/>
    </sheetView>
  </sheetViews>
  <sheetFormatPr defaultColWidth="8.7109375" defaultRowHeight="15" x14ac:dyDescent="0.25"/>
  <cols>
    <col min="1" max="1" width="4.5703125" style="27" customWidth="1"/>
    <col min="2" max="2" width="45.140625" style="27" customWidth="1"/>
    <col min="3" max="3" width="1" style="27" customWidth="1"/>
    <col min="4" max="4" width="5.28515625" style="27" customWidth="1"/>
    <col min="5" max="5" width="17" style="27" customWidth="1"/>
    <col min="6" max="6" width="7.42578125" style="27" customWidth="1"/>
    <col min="7" max="7" width="13.140625" style="27" customWidth="1"/>
    <col min="8" max="8" width="5.85546875" style="27" customWidth="1"/>
    <col min="9" max="9" width="14.5703125" style="27" customWidth="1"/>
    <col min="10" max="10" width="9.42578125" style="27" customWidth="1"/>
    <col min="11" max="11" width="1.140625" style="27" customWidth="1"/>
    <col min="12" max="12" width="14.7109375" style="27" customWidth="1"/>
    <col min="13" max="13" width="3.42578125" style="27" customWidth="1"/>
    <col min="14" max="14" width="3" style="27" customWidth="1"/>
    <col min="15" max="15" width="24.42578125" style="27" customWidth="1"/>
    <col min="16" max="16384" width="8.7109375" style="27"/>
  </cols>
  <sheetData>
    <row r="1" spans="1:15" x14ac:dyDescent="0.25">
      <c r="A1" s="138" t="s">
        <v>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5" ht="26.25" x14ac:dyDescent="0.25">
      <c r="A2" s="139" t="s">
        <v>68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5" ht="15.75" x14ac:dyDescent="0.25">
      <c r="A3" s="140" t="s">
        <v>10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5" ht="3.6" customHeight="1" x14ac:dyDescent="0.2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28"/>
    </row>
    <row r="5" spans="1:15" ht="24.75" customHeight="1" x14ac:dyDescent="0.25">
      <c r="G5" s="129"/>
      <c r="L5" s="29"/>
    </row>
    <row r="6" spans="1:15" ht="5.25" customHeight="1" x14ac:dyDescent="0.25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5" ht="6.75" customHeight="1" x14ac:dyDescent="0.25"/>
    <row r="8" spans="1:15" ht="15.75" x14ac:dyDescent="0.25">
      <c r="B8" s="30" t="s">
        <v>0</v>
      </c>
      <c r="C8" s="30"/>
      <c r="D8" s="132"/>
      <c r="E8" s="133"/>
      <c r="F8" s="134"/>
      <c r="G8" s="119"/>
      <c r="H8" s="28"/>
      <c r="I8" s="28"/>
      <c r="J8" s="30" t="s">
        <v>8</v>
      </c>
      <c r="K8" s="30"/>
      <c r="L8" s="12"/>
    </row>
    <row r="9" spans="1:15" ht="6" customHeight="1" x14ac:dyDescent="0.25">
      <c r="B9" s="33"/>
      <c r="C9" s="33"/>
    </row>
    <row r="10" spans="1:15" x14ac:dyDescent="0.25">
      <c r="B10" s="30" t="s">
        <v>24</v>
      </c>
      <c r="C10" s="30"/>
      <c r="D10" s="132"/>
      <c r="E10" s="133"/>
      <c r="F10" s="134"/>
      <c r="G10" s="121"/>
      <c r="H10" s="123"/>
      <c r="I10" s="30"/>
      <c r="J10" s="30" t="s">
        <v>25</v>
      </c>
      <c r="K10" s="30"/>
      <c r="L10" s="12"/>
      <c r="O10" s="34"/>
    </row>
    <row r="11" spans="1:15" ht="4.5" customHeight="1" x14ac:dyDescent="0.25">
      <c r="B11" s="33"/>
      <c r="C11" s="33"/>
      <c r="D11" s="35"/>
      <c r="E11" s="35"/>
      <c r="F11" s="35"/>
      <c r="G11" s="122"/>
      <c r="H11" s="35"/>
      <c r="I11" s="35"/>
    </row>
    <row r="12" spans="1:15" ht="3" customHeight="1" x14ac:dyDescent="0.25">
      <c r="B12" s="33"/>
      <c r="C12" s="33"/>
      <c r="D12" s="36"/>
      <c r="E12" s="37"/>
      <c r="F12" s="37"/>
      <c r="G12" s="125"/>
      <c r="H12" s="37"/>
      <c r="I12" s="37"/>
    </row>
    <row r="13" spans="1:15" ht="15.75" x14ac:dyDescent="0.25">
      <c r="B13" s="30" t="s">
        <v>26</v>
      </c>
      <c r="C13" s="30"/>
      <c r="D13" s="132"/>
      <c r="E13" s="133"/>
      <c r="F13" s="134"/>
      <c r="G13" s="119"/>
      <c r="H13" s="124"/>
      <c r="I13" s="28"/>
      <c r="J13" s="30" t="s">
        <v>27</v>
      </c>
      <c r="K13" s="30"/>
      <c r="L13" s="12"/>
    </row>
    <row r="14" spans="1:15" ht="6" customHeight="1" x14ac:dyDescent="0.25">
      <c r="B14" s="33"/>
      <c r="C14" s="33"/>
      <c r="G14" s="126"/>
    </row>
    <row r="15" spans="1:15" x14ac:dyDescent="0.25">
      <c r="B15" s="30" t="s">
        <v>28</v>
      </c>
      <c r="C15" s="30"/>
      <c r="D15" s="132"/>
      <c r="E15" s="133"/>
      <c r="F15" s="134"/>
      <c r="G15" s="41"/>
      <c r="H15" s="123"/>
      <c r="J15" s="30" t="s">
        <v>30</v>
      </c>
      <c r="K15" s="30"/>
      <c r="L15" s="12"/>
      <c r="M15" s="38"/>
    </row>
    <row r="16" spans="1:15" ht="6" customHeight="1" x14ac:dyDescent="0.25">
      <c r="B16" s="33"/>
      <c r="C16" s="33"/>
      <c r="G16" s="120"/>
      <c r="J16" s="34"/>
      <c r="K16" s="34"/>
      <c r="L16" s="34"/>
    </row>
    <row r="17" spans="2:13" x14ac:dyDescent="0.25">
      <c r="B17" s="30" t="s">
        <v>29</v>
      </c>
      <c r="C17" s="30"/>
      <c r="D17" s="132"/>
      <c r="E17" s="133"/>
      <c r="F17" s="134"/>
      <c r="G17" s="121"/>
      <c r="J17" s="30" t="s">
        <v>31</v>
      </c>
      <c r="K17" s="30"/>
      <c r="L17" s="12"/>
      <c r="M17" s="38"/>
    </row>
    <row r="18" spans="2:13" ht="6.95" customHeight="1" x14ac:dyDescent="0.25">
      <c r="B18" s="30"/>
      <c r="C18" s="30"/>
      <c r="D18" s="39"/>
      <c r="E18" s="39"/>
      <c r="F18" s="39"/>
      <c r="G18" s="127"/>
      <c r="J18" s="30"/>
      <c r="K18" s="30"/>
      <c r="L18" s="39"/>
      <c r="M18" s="38"/>
    </row>
    <row r="19" spans="2:13" ht="19.5" customHeight="1" x14ac:dyDescent="0.25">
      <c r="B19" s="30" t="s">
        <v>54</v>
      </c>
      <c r="C19" s="30"/>
      <c r="D19" s="132" t="s">
        <v>23</v>
      </c>
      <c r="E19" s="133"/>
      <c r="F19" s="134"/>
      <c r="G19" s="41"/>
      <c r="J19" s="30" t="s">
        <v>55</v>
      </c>
      <c r="K19" s="30"/>
      <c r="L19" s="12" t="s">
        <v>23</v>
      </c>
      <c r="M19" s="38"/>
    </row>
    <row r="20" spans="2:13" ht="3.6" customHeight="1" x14ac:dyDescent="0.25">
      <c r="B20" s="38"/>
      <c r="C20" s="38"/>
      <c r="G20" s="128"/>
    </row>
    <row r="21" spans="2:13" ht="20.25" customHeight="1" x14ac:dyDescent="0.25">
      <c r="B21" s="115" t="s">
        <v>32</v>
      </c>
      <c r="C21" s="117"/>
      <c r="D21" s="117"/>
      <c r="E21" s="113" t="s">
        <v>77</v>
      </c>
      <c r="F21" s="142" t="s">
        <v>35</v>
      </c>
      <c r="G21" s="142"/>
      <c r="H21" s="25"/>
      <c r="I21" s="25" t="s">
        <v>33</v>
      </c>
      <c r="J21" s="25"/>
      <c r="K21" s="25"/>
      <c r="L21" s="25" t="s">
        <v>34</v>
      </c>
      <c r="M21" s="26"/>
    </row>
    <row r="22" spans="2:13" ht="3.95" customHeight="1" x14ac:dyDescent="0.25">
      <c r="B22" s="40"/>
      <c r="C22" s="40"/>
      <c r="D22" s="40"/>
      <c r="E22" s="41"/>
      <c r="F22" s="42"/>
      <c r="G22" s="42"/>
      <c r="H22" s="42"/>
      <c r="I22" s="42"/>
      <c r="J22" s="38"/>
      <c r="K22" s="38"/>
      <c r="L22" s="38"/>
    </row>
    <row r="23" spans="2:13" ht="8.1" customHeight="1" x14ac:dyDescent="0.25">
      <c r="B23" s="40"/>
      <c r="C23" s="40"/>
      <c r="D23" s="40"/>
      <c r="E23" s="41"/>
      <c r="F23" s="42"/>
      <c r="G23" s="42"/>
      <c r="H23" s="42"/>
      <c r="I23" s="42"/>
      <c r="J23" s="38"/>
      <c r="K23" s="38"/>
      <c r="L23" s="38"/>
    </row>
    <row r="24" spans="2:13" ht="27" x14ac:dyDescent="0.25">
      <c r="B24" s="32" t="s">
        <v>71</v>
      </c>
      <c r="C24" s="39"/>
      <c r="D24" s="39"/>
      <c r="E24" s="83" t="s">
        <v>23</v>
      </c>
      <c r="F24" s="9"/>
      <c r="G24" s="20" t="s">
        <v>36</v>
      </c>
      <c r="H24" s="21" t="s">
        <v>37</v>
      </c>
      <c r="I24" s="22">
        <f>VLOOKUP(E24,DropDown!J2:K5,2,0)</f>
        <v>0</v>
      </c>
      <c r="J24" s="44" t="s">
        <v>9</v>
      </c>
      <c r="K24" s="44"/>
      <c r="L24" s="21">
        <f>IFERROR(F24*I24,0)</f>
        <v>0</v>
      </c>
    </row>
    <row r="25" spans="2:13" ht="6" customHeight="1" x14ac:dyDescent="0.25">
      <c r="B25" s="33"/>
      <c r="C25" s="33"/>
      <c r="D25" s="33"/>
      <c r="E25" s="43"/>
      <c r="G25" s="20"/>
      <c r="H25" s="23"/>
      <c r="I25" s="23"/>
      <c r="L25" s="21"/>
    </row>
    <row r="26" spans="2:13" ht="27" x14ac:dyDescent="0.25">
      <c r="B26" s="32" t="s">
        <v>69</v>
      </c>
      <c r="C26" s="39"/>
      <c r="D26" s="39"/>
      <c r="E26" s="83" t="s">
        <v>23</v>
      </c>
      <c r="F26" s="9"/>
      <c r="G26" s="20" t="s">
        <v>36</v>
      </c>
      <c r="H26" s="21" t="s">
        <v>37</v>
      </c>
      <c r="I26" s="22">
        <f>VLOOKUP(E26,DropDown!J2:K5,2,0)</f>
        <v>0</v>
      </c>
      <c r="J26" s="44" t="s">
        <v>9</v>
      </c>
      <c r="K26" s="44"/>
      <c r="L26" s="21">
        <f>IFERROR(F26*I26,0)</f>
        <v>0</v>
      </c>
    </row>
    <row r="27" spans="2:13" ht="6.6" customHeight="1" x14ac:dyDescent="0.25">
      <c r="B27" s="39"/>
      <c r="C27" s="39"/>
      <c r="D27" s="39"/>
      <c r="E27" s="43"/>
      <c r="F27" s="3"/>
      <c r="G27" s="20"/>
      <c r="H27" s="21"/>
      <c r="I27" s="22"/>
      <c r="J27" s="44"/>
      <c r="K27" s="44"/>
      <c r="L27" s="21"/>
    </row>
    <row r="28" spans="2:13" ht="15.75" x14ac:dyDescent="0.25">
      <c r="B28" s="112"/>
      <c r="C28" s="113"/>
      <c r="D28" s="113"/>
      <c r="E28" s="25"/>
      <c r="F28" s="143" t="s">
        <v>38</v>
      </c>
      <c r="G28" s="143"/>
      <c r="H28" s="25"/>
      <c r="I28" s="25"/>
      <c r="J28" s="25"/>
      <c r="K28" s="25"/>
      <c r="L28" s="25"/>
      <c r="M28" s="26"/>
    </row>
    <row r="29" spans="2:13" ht="6" customHeight="1" x14ac:dyDescent="0.25">
      <c r="B29" s="33"/>
      <c r="C29" s="33"/>
      <c r="D29" s="33"/>
      <c r="E29" s="43"/>
      <c r="G29" s="20"/>
      <c r="H29" s="23"/>
      <c r="I29" s="23"/>
      <c r="L29" s="21"/>
    </row>
    <row r="30" spans="2:13" ht="27" x14ac:dyDescent="0.25">
      <c r="B30" s="32" t="s">
        <v>72</v>
      </c>
      <c r="C30" s="39"/>
      <c r="D30" s="39"/>
      <c r="E30" s="83" t="s">
        <v>23</v>
      </c>
      <c r="F30" s="9"/>
      <c r="G30" s="20" t="s">
        <v>39</v>
      </c>
      <c r="H30" s="21" t="s">
        <v>37</v>
      </c>
      <c r="I30" s="22">
        <f>VLOOKUP(E30,DropDown!J2:L5,3,0)</f>
        <v>0</v>
      </c>
      <c r="J30" s="44" t="s">
        <v>9</v>
      </c>
      <c r="K30" s="44"/>
      <c r="L30" s="21">
        <f>IFERROR(F30*I30,0)</f>
        <v>0</v>
      </c>
    </row>
    <row r="31" spans="2:13" ht="6" customHeight="1" x14ac:dyDescent="0.25">
      <c r="B31" s="33"/>
      <c r="C31" s="33"/>
      <c r="D31" s="33"/>
      <c r="E31" s="43"/>
      <c r="F31" s="23"/>
      <c r="G31" s="20"/>
      <c r="H31" s="23"/>
      <c r="I31" s="23"/>
      <c r="L31" s="21"/>
    </row>
    <row r="32" spans="2:13" ht="27" x14ac:dyDescent="0.25">
      <c r="B32" s="32" t="s">
        <v>70</v>
      </c>
      <c r="C32" s="39"/>
      <c r="D32" s="39"/>
      <c r="E32" s="83" t="s">
        <v>23</v>
      </c>
      <c r="F32" s="9"/>
      <c r="G32" s="20" t="s">
        <v>39</v>
      </c>
      <c r="H32" s="21" t="s">
        <v>37</v>
      </c>
      <c r="I32" s="22">
        <f>VLOOKUP(E32,DropDown!J2:L5,3,0)</f>
        <v>0</v>
      </c>
      <c r="J32" s="44" t="s">
        <v>9</v>
      </c>
      <c r="K32" s="44"/>
      <c r="L32" s="21">
        <f>IFERROR(F32*I32,0)</f>
        <v>0</v>
      </c>
    </row>
    <row r="33" spans="2:13" ht="6" customHeight="1" x14ac:dyDescent="0.25">
      <c r="B33" s="33"/>
      <c r="C33" s="33"/>
      <c r="D33" s="33"/>
      <c r="E33" s="43"/>
      <c r="F33" s="23"/>
      <c r="G33" s="20"/>
      <c r="H33" s="23"/>
      <c r="I33" s="23"/>
      <c r="L33" s="21"/>
    </row>
    <row r="34" spans="2:13" ht="28.5" customHeight="1" x14ac:dyDescent="0.25">
      <c r="B34" s="111" t="s">
        <v>78</v>
      </c>
      <c r="C34" s="114"/>
      <c r="D34" s="114"/>
      <c r="E34" s="83" t="s">
        <v>23</v>
      </c>
      <c r="F34" s="9"/>
      <c r="G34" s="20" t="s">
        <v>39</v>
      </c>
      <c r="H34" s="21" t="s">
        <v>37</v>
      </c>
      <c r="I34" s="22">
        <f>VLOOKUP(E34,DropDown!J2:L5,3,0)</f>
        <v>0</v>
      </c>
      <c r="J34" s="44" t="s">
        <v>9</v>
      </c>
      <c r="K34" s="44"/>
      <c r="L34" s="21">
        <f>IFERROR(F34*I34,0)</f>
        <v>0</v>
      </c>
    </row>
    <row r="35" spans="2:13" ht="6" customHeight="1" x14ac:dyDescent="0.25">
      <c r="B35" s="33"/>
      <c r="C35" s="33"/>
      <c r="D35" s="33"/>
      <c r="E35" s="43"/>
      <c r="F35" s="23"/>
      <c r="G35" s="20"/>
      <c r="H35" s="23"/>
      <c r="I35" s="23"/>
      <c r="L35" s="21"/>
    </row>
    <row r="36" spans="2:13" ht="15.75" x14ac:dyDescent="0.25">
      <c r="B36" s="112"/>
      <c r="C36" s="113"/>
      <c r="D36" s="113"/>
      <c r="E36" s="25"/>
      <c r="F36" s="143" t="s">
        <v>40</v>
      </c>
      <c r="G36" s="143"/>
      <c r="H36" s="25"/>
      <c r="I36" s="25"/>
      <c r="J36" s="25"/>
      <c r="K36" s="25"/>
      <c r="L36" s="25"/>
      <c r="M36" s="26"/>
    </row>
    <row r="37" spans="2:13" ht="6" customHeight="1" x14ac:dyDescent="0.25">
      <c r="B37" s="33"/>
      <c r="C37" s="33"/>
      <c r="D37" s="33"/>
      <c r="E37" s="43"/>
      <c r="F37" s="23"/>
      <c r="G37" s="20"/>
      <c r="H37" s="23"/>
      <c r="I37" s="23"/>
      <c r="L37" s="21"/>
    </row>
    <row r="38" spans="2:13" ht="39" x14ac:dyDescent="0.25">
      <c r="B38" s="32" t="s">
        <v>64</v>
      </c>
      <c r="C38" s="39"/>
      <c r="D38" s="39"/>
      <c r="E38" s="131"/>
      <c r="F38" s="3">
        <f>'Travel Log'!E7</f>
        <v>0</v>
      </c>
      <c r="G38" s="20" t="s">
        <v>39</v>
      </c>
      <c r="H38" s="21" t="s">
        <v>37</v>
      </c>
      <c r="I38" s="22">
        <v>12.53</v>
      </c>
      <c r="J38" s="44" t="s">
        <v>9</v>
      </c>
      <c r="K38" s="44"/>
      <c r="L38" s="21">
        <f>IFERROR(F38*I38,0)</f>
        <v>0</v>
      </c>
    </row>
    <row r="39" spans="2:13" ht="6" customHeight="1" x14ac:dyDescent="0.25">
      <c r="B39" s="33"/>
      <c r="C39" s="33"/>
      <c r="D39" s="33"/>
      <c r="E39" s="43"/>
      <c r="F39" s="23"/>
      <c r="G39" s="23"/>
      <c r="H39" s="23"/>
      <c r="I39" s="23"/>
    </row>
    <row r="40" spans="2:13" ht="6" customHeight="1" x14ac:dyDescent="0.25">
      <c r="B40" s="33"/>
      <c r="C40" s="33"/>
      <c r="D40" s="33"/>
      <c r="E40" s="43"/>
      <c r="F40" s="23"/>
      <c r="G40" s="23"/>
      <c r="H40" s="23"/>
      <c r="I40" s="23"/>
    </row>
    <row r="41" spans="2:13" ht="29.1" customHeight="1" x14ac:dyDescent="0.25">
      <c r="B41" s="137" t="s">
        <v>58</v>
      </c>
      <c r="C41" s="137"/>
      <c r="D41" s="137"/>
      <c r="E41" s="137"/>
      <c r="F41" s="137"/>
    </row>
    <row r="42" spans="2:13" ht="17.25" x14ac:dyDescent="0.25">
      <c r="G42" s="42"/>
      <c r="H42" s="42"/>
      <c r="I42" s="42"/>
      <c r="J42" s="42"/>
      <c r="K42" s="45"/>
      <c r="L42" s="46">
        <f>SUM(L24:L38)</f>
        <v>0</v>
      </c>
    </row>
    <row r="44" spans="2:13" ht="12" customHeight="1" x14ac:dyDescent="0.25">
      <c r="B44" s="47" t="s">
        <v>5</v>
      </c>
      <c r="C44" s="118"/>
      <c r="D44" s="118"/>
      <c r="E44" s="48"/>
      <c r="F44" s="48"/>
      <c r="G44" s="48"/>
      <c r="H44" s="48"/>
      <c r="I44" s="48"/>
      <c r="J44" s="48"/>
      <c r="K44" s="48"/>
      <c r="L44" s="49"/>
    </row>
    <row r="45" spans="2:13" x14ac:dyDescent="0.25">
      <c r="B45" s="24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51"/>
    </row>
    <row r="46" spans="2:13" x14ac:dyDescent="0.25"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51"/>
    </row>
    <row r="47" spans="2:13" x14ac:dyDescent="0.25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5"/>
      <c r="M47" s="51"/>
    </row>
    <row r="48" spans="2:13" x14ac:dyDescent="0.25">
      <c r="B48" s="56" t="s">
        <v>66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1"/>
    </row>
    <row r="49" spans="2:13" ht="43.5" customHeight="1" x14ac:dyDescent="0.25"/>
    <row r="50" spans="2:13" x14ac:dyDescent="0.25">
      <c r="B50" s="57" t="s">
        <v>4</v>
      </c>
      <c r="C50" s="58"/>
      <c r="D50" s="58"/>
      <c r="E50" s="58"/>
      <c r="F50" s="58"/>
      <c r="G50" s="58"/>
      <c r="H50" s="58"/>
      <c r="I50" s="58"/>
      <c r="J50" s="58"/>
      <c r="K50" s="58"/>
      <c r="L50" s="59"/>
      <c r="M50" s="60"/>
    </row>
    <row r="51" spans="2:13" ht="3" customHeight="1" x14ac:dyDescent="0.25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3"/>
      <c r="M51" s="62"/>
    </row>
    <row r="52" spans="2:13" ht="14.45" customHeight="1" x14ac:dyDescent="0.25">
      <c r="B52" s="135" t="s">
        <v>2</v>
      </c>
      <c r="C52" s="136"/>
      <c r="D52" s="136"/>
      <c r="E52" s="136"/>
      <c r="F52" s="136"/>
      <c r="G52" s="136"/>
      <c r="H52" s="65"/>
      <c r="I52" s="65"/>
      <c r="J52" s="65"/>
      <c r="K52" s="64"/>
      <c r="L52" s="66"/>
      <c r="M52" s="65"/>
    </row>
    <row r="53" spans="2:13" x14ac:dyDescent="0.25">
      <c r="B53" s="135"/>
      <c r="C53" s="136"/>
      <c r="D53" s="136"/>
      <c r="E53" s="136"/>
      <c r="F53" s="136"/>
      <c r="G53" s="136"/>
      <c r="H53" s="65"/>
      <c r="I53" s="65"/>
      <c r="J53" s="65"/>
      <c r="K53" s="64"/>
      <c r="L53" s="66"/>
      <c r="M53" s="65"/>
    </row>
    <row r="54" spans="2:13" ht="6.75" customHeight="1" x14ac:dyDescent="0.25">
      <c r="B54" s="67"/>
      <c r="C54" s="65"/>
      <c r="D54" s="65"/>
      <c r="E54" s="65"/>
      <c r="F54" s="65"/>
      <c r="G54" s="65"/>
      <c r="H54" s="65"/>
      <c r="I54" s="65"/>
      <c r="J54" s="65"/>
      <c r="K54" s="65"/>
      <c r="L54" s="68"/>
    </row>
    <row r="55" spans="2:13" x14ac:dyDescent="0.25">
      <c r="B55" s="69"/>
      <c r="C55" s="70"/>
      <c r="D55" s="70"/>
      <c r="E55" s="70"/>
      <c r="F55" s="70"/>
      <c r="G55" s="70"/>
      <c r="H55" s="71"/>
      <c r="I55" s="71"/>
      <c r="J55" s="65"/>
      <c r="K55" s="65"/>
      <c r="L55" s="72"/>
    </row>
    <row r="56" spans="2:13" x14ac:dyDescent="0.25">
      <c r="B56" s="18"/>
      <c r="C56" s="73"/>
      <c r="D56" s="73"/>
      <c r="E56" s="73"/>
      <c r="F56" s="73"/>
      <c r="G56" s="73"/>
      <c r="H56" s="71"/>
      <c r="I56" s="71"/>
      <c r="J56" s="65"/>
      <c r="K56" s="65"/>
      <c r="L56" s="19"/>
    </row>
    <row r="57" spans="2:13" x14ac:dyDescent="0.25">
      <c r="B57" s="74" t="s">
        <v>7</v>
      </c>
      <c r="C57" s="75"/>
      <c r="D57" s="75"/>
      <c r="E57" s="75"/>
      <c r="F57" s="75"/>
      <c r="G57" s="75"/>
      <c r="H57" s="75"/>
      <c r="I57" s="75"/>
      <c r="J57" s="75"/>
      <c r="K57" s="75"/>
      <c r="L57" s="76" t="s">
        <v>1</v>
      </c>
    </row>
    <row r="58" spans="2:13" x14ac:dyDescent="0.25">
      <c r="B58" s="77"/>
      <c r="C58" s="78"/>
      <c r="D58" s="78"/>
      <c r="E58" s="78"/>
      <c r="F58" s="78"/>
      <c r="G58" s="78"/>
      <c r="H58" s="78"/>
      <c r="I58" s="78"/>
      <c r="J58" s="79"/>
      <c r="K58" s="79"/>
      <c r="L58" s="80"/>
      <c r="M58" s="81"/>
    </row>
    <row r="61" spans="2:13" x14ac:dyDescent="0.25">
      <c r="B61" s="37" t="s">
        <v>79</v>
      </c>
      <c r="C61" s="37"/>
      <c r="D61" s="37"/>
    </row>
    <row r="62" spans="2:13" ht="16.5" customHeight="1" x14ac:dyDescent="0.25">
      <c r="B62" s="130" t="s">
        <v>6</v>
      </c>
      <c r="C62" s="82"/>
      <c r="D62" s="82"/>
    </row>
  </sheetData>
  <sheetProtection algorithmName="SHA-512" hashValue="Mf3bPOOzQc5WfEaGyrMiw9gOk6o4egx2WQcz+Tvp3HdEw4goUPS88ZZ9+Qu+IkaTwWTUhQx0AOgVkkk+JsMQpA==" saltValue="/jpdBywrieVaEbJmlfnfMg==" spinCount="100000" sheet="1" objects="1" scenarios="1" selectLockedCells="1"/>
  <mergeCells count="16">
    <mergeCell ref="D8:F8"/>
    <mergeCell ref="D10:F10"/>
    <mergeCell ref="A1:M1"/>
    <mergeCell ref="A2:M2"/>
    <mergeCell ref="A3:M3"/>
    <mergeCell ref="B6:M6"/>
    <mergeCell ref="B4:L4"/>
    <mergeCell ref="D13:F13"/>
    <mergeCell ref="D15:F15"/>
    <mergeCell ref="D17:F17"/>
    <mergeCell ref="D19:F19"/>
    <mergeCell ref="B52:G53"/>
    <mergeCell ref="B41:F41"/>
    <mergeCell ref="F21:G21"/>
    <mergeCell ref="F28:G28"/>
    <mergeCell ref="F36:G36"/>
  </mergeCells>
  <conditionalFormatting sqref="B21:D21">
    <cfRule type="containsText" dxfId="45" priority="54" operator="containsText" text="[Select One]">
      <formula>NOT(ISERROR(SEARCH("[Select One]",B21)))</formula>
    </cfRule>
  </conditionalFormatting>
  <conditionalFormatting sqref="B26:D27">
    <cfRule type="containsText" dxfId="44" priority="26" operator="containsText" text="[Select Service to Invoice]">
      <formula>NOT(ISERROR(SEARCH("[Select Service to Invoice]",B26)))</formula>
    </cfRule>
  </conditionalFormatting>
  <conditionalFormatting sqref="B28:D28">
    <cfRule type="containsText" dxfId="43" priority="12" operator="containsText" text="[Select One]">
      <formula>NOT(ISERROR(SEARCH("[Select One]",B28)))</formula>
    </cfRule>
  </conditionalFormatting>
  <conditionalFormatting sqref="B30:D30">
    <cfRule type="containsText" dxfId="42" priority="16" operator="containsText" text="[Select Service to Invoice]">
      <formula>NOT(ISERROR(SEARCH("[Select Service to Invoice]",B30)))</formula>
    </cfRule>
  </conditionalFormatting>
  <conditionalFormatting sqref="B32:D32">
    <cfRule type="containsText" dxfId="41" priority="15" operator="containsText" text="[Select Service to Invoice]">
      <formula>NOT(ISERROR(SEARCH("[Select Service to Invoice]",B32)))</formula>
    </cfRule>
  </conditionalFormatting>
  <conditionalFormatting sqref="B34:D34">
    <cfRule type="containsText" dxfId="40" priority="14" operator="containsText" text="[Select Service to Invoice]">
      <formula>NOT(ISERROR(SEARCH("[Select Service to Invoice]",B34)))</formula>
    </cfRule>
  </conditionalFormatting>
  <conditionalFormatting sqref="B36:D36">
    <cfRule type="containsText" dxfId="39" priority="18" operator="containsText" text="[Select One]">
      <formula>NOT(ISERROR(SEARCH("[Select One]",B36)))</formula>
    </cfRule>
  </conditionalFormatting>
  <conditionalFormatting sqref="B38:D38">
    <cfRule type="containsText" dxfId="38" priority="20" operator="containsText" text="[Select Service to Invoice]">
      <formula>NOT(ISERROR(SEARCH("[Select Service to Invoice]",B38)))</formula>
    </cfRule>
  </conditionalFormatting>
  <conditionalFormatting sqref="D8">
    <cfRule type="containsText" dxfId="37" priority="5" operator="containsText" text="[Select Service to Invoice]">
      <formula>NOT(ISERROR(SEARCH("[Select Service to Invoice]",D8)))</formula>
    </cfRule>
  </conditionalFormatting>
  <conditionalFormatting sqref="D10">
    <cfRule type="containsText" dxfId="36" priority="4" operator="containsText" text="[Select Service to Invoice]">
      <formula>NOT(ISERROR(SEARCH("[Select Service to Invoice]",D10)))</formula>
    </cfRule>
  </conditionalFormatting>
  <conditionalFormatting sqref="D13">
    <cfRule type="containsText" dxfId="35" priority="3" operator="containsText" text="[Select Service to Invoice]">
      <formula>NOT(ISERROR(SEARCH("[Select Service to Invoice]",D13)))</formula>
    </cfRule>
  </conditionalFormatting>
  <conditionalFormatting sqref="D15">
    <cfRule type="containsText" dxfId="34" priority="2" operator="containsText" text="[Select Service to Invoice]">
      <formula>NOT(ISERROR(SEARCH("[Select Service to Invoice]",D15)))</formula>
    </cfRule>
  </conditionalFormatting>
  <conditionalFormatting sqref="D17:D19">
    <cfRule type="containsText" dxfId="33" priority="1" operator="containsText" text="[Select Service to Invoice]">
      <formula>NOT(ISERROR(SEARCH("[Select Service to Invoice]",D17)))</formula>
    </cfRule>
  </conditionalFormatting>
  <conditionalFormatting sqref="F18 G19 B24:D24">
    <cfRule type="containsText" dxfId="32" priority="28" operator="containsText" text="[Select Service to Invoice]">
      <formula>NOT(ISERROR(SEARCH("[Select Service to Invoice]",B18)))</formula>
    </cfRule>
  </conditionalFormatting>
  <conditionalFormatting sqref="L8">
    <cfRule type="containsText" dxfId="31" priority="48" operator="containsText" text="[Select Service to Invoice]">
      <formula>NOT(ISERROR(SEARCH("[Select Service to Invoice]",L8)))</formula>
    </cfRule>
  </conditionalFormatting>
  <conditionalFormatting sqref="L10">
    <cfRule type="containsText" dxfId="30" priority="47" operator="containsText" text="[Select Service to Invoice]">
      <formula>NOT(ISERROR(SEARCH("[Select Service to Invoice]",L10)))</formula>
    </cfRule>
  </conditionalFormatting>
  <conditionalFormatting sqref="L13">
    <cfRule type="containsText" dxfId="29" priority="46" operator="containsText" text="[Select Service to Invoice]">
      <formula>NOT(ISERROR(SEARCH("[Select Service to Invoice]",L13)))</formula>
    </cfRule>
  </conditionalFormatting>
  <conditionalFormatting sqref="L15">
    <cfRule type="containsText" dxfId="28" priority="45" operator="containsText" text="[Select Service to Invoice]">
      <formula>NOT(ISERROR(SEARCH("[Select Service to Invoice]",L15)))</formula>
    </cfRule>
  </conditionalFormatting>
  <conditionalFormatting sqref="L17:L19">
    <cfRule type="containsText" dxfId="27" priority="44" operator="containsText" text="[Select Service to Invoice]">
      <formula>NOT(ISERROR(SEARCH("[Select Service to Invoice]",L17)))</formula>
    </cfRule>
  </conditionalFormatting>
  <hyperlinks>
    <hyperlink ref="B41:F41" r:id="rId1" display="Allowed hours &amp; Rates are posted here and cannot exceed what DCYF authorized." xr:uid="{A8C9CFB4-075A-417F-8407-51D1C4D88093}"/>
  </hyperlinks>
  <printOptions horizontalCentered="1"/>
  <pageMargins left="0.45" right="0.45" top="0.5" bottom="0.5" header="0.3" footer="0.3"/>
  <pageSetup scale="66" orientation="portrait" horizontalDpi="90" verticalDpi="90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6C3EDFF-A3F5-47F8-AAC4-CECFD0D7893C}">
          <x14:formula1>
            <xm:f>DropDown!$B$2:$B$13</xm:f>
          </x14:formula1>
          <xm:sqref>F24</xm:sqref>
        </x14:dataValidation>
        <x14:dataValidation type="list" allowBlank="1" showInputMessage="1" showErrorMessage="1" xr:uid="{43F07716-D3D9-4818-AD53-615B6EB86475}">
          <x14:formula1>
            <xm:f>DropDown!$D$2:$D$8</xm:f>
          </x14:formula1>
          <xm:sqref>F26:F27</xm:sqref>
        </x14:dataValidation>
        <x14:dataValidation type="list" allowBlank="1" showInputMessage="1" showErrorMessage="1" xr:uid="{CC8AAC6E-D80B-4F9D-BD4A-94D7D1B2D3AB}">
          <x14:formula1>
            <xm:f>DropDown!$E$2:$E$33</xm:f>
          </x14:formula1>
          <xm:sqref>F30 F34 F32</xm:sqref>
        </x14:dataValidation>
        <x14:dataValidation type="list" allowBlank="1" showInputMessage="1" showErrorMessage="1" xr:uid="{8FD88D51-2FF1-4F8E-AB91-FCC571AE7C25}">
          <x14:formula1>
            <xm:f>DropDown!$H$2:$H$17</xm:f>
          </x14:formula1>
          <xm:sqref>L19</xm:sqref>
        </x14:dataValidation>
        <x14:dataValidation type="list" allowBlank="1" showInputMessage="1" showErrorMessage="1" xr:uid="{25121732-6064-41E0-A34A-667FC68FC1E4}">
          <x14:formula1>
            <xm:f>DropDown!$G$2:$G$14</xm:f>
          </x14:formula1>
          <xm:sqref>D19</xm:sqref>
        </x14:dataValidation>
        <x14:dataValidation type="list" allowBlank="1" showInputMessage="1" showErrorMessage="1" xr:uid="{ED8C70CF-914B-4DC5-89A2-67122923D26E}">
          <x14:formula1>
            <xm:f>DropDown!$J$2:$J$5</xm:f>
          </x14:formula1>
          <xm:sqref>E24 E26 E30 E32 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97DE-9339-4228-97EA-2CA7A62F1518}">
  <sheetPr codeName="Sheet2"/>
  <dimension ref="A1:H70"/>
  <sheetViews>
    <sheetView showGridLines="0" topLeftCell="C1" zoomScaleNormal="100" workbookViewId="0">
      <pane ySplit="8" topLeftCell="A9" activePane="bottomLeft" state="frozen"/>
      <selection pane="bottomLeft" activeCell="H10" sqref="H10"/>
    </sheetView>
  </sheetViews>
  <sheetFormatPr defaultColWidth="8.7109375" defaultRowHeight="15" x14ac:dyDescent="0.25"/>
  <cols>
    <col min="1" max="1" width="29.7109375" style="99" customWidth="1"/>
    <col min="2" max="2" width="30.140625" style="27" customWidth="1"/>
    <col min="3" max="3" width="34.5703125" style="100" customWidth="1"/>
    <col min="4" max="4" width="27.42578125" style="101" customWidth="1"/>
    <col min="5" max="5" width="14.42578125" style="42" customWidth="1"/>
    <col min="6" max="8" width="25.42578125" style="27" customWidth="1"/>
    <col min="9" max="16384" width="8.7109375" style="27"/>
  </cols>
  <sheetData>
    <row r="1" spans="1:8" ht="21" x14ac:dyDescent="0.25">
      <c r="A1" s="144" t="s">
        <v>60</v>
      </c>
      <c r="B1" s="144"/>
      <c r="C1" s="144"/>
      <c r="D1" s="144"/>
      <c r="E1" s="144"/>
      <c r="F1" s="144"/>
      <c r="G1" s="144"/>
      <c r="H1" s="144"/>
    </row>
    <row r="2" spans="1:8" ht="11.25" customHeight="1" x14ac:dyDescent="0.25">
      <c r="A2" s="84"/>
      <c r="B2" s="84"/>
      <c r="C2" s="4"/>
      <c r="D2" s="4"/>
      <c r="E2" s="84"/>
      <c r="F2" s="84"/>
      <c r="G2" s="84"/>
      <c r="H2" s="84"/>
    </row>
    <row r="3" spans="1:8" ht="15" customHeight="1" x14ac:dyDescent="0.25">
      <c r="A3" s="85" t="s">
        <v>0</v>
      </c>
      <c r="B3" s="105" t="str">
        <f>IF('Billing Form'!D8=0,"",'Billing Form'!D8)</f>
        <v/>
      </c>
      <c r="C3" s="5"/>
      <c r="D3" s="6"/>
      <c r="E3" s="85"/>
      <c r="F3" s="86"/>
    </row>
    <row r="4" spans="1:8" ht="6.75" customHeight="1" x14ac:dyDescent="0.25">
      <c r="A4" s="87"/>
      <c r="B4" s="88"/>
      <c r="C4" s="88"/>
      <c r="D4" s="88"/>
      <c r="F4" s="38"/>
    </row>
    <row r="5" spans="1:8" ht="15" customHeight="1" x14ac:dyDescent="0.25">
      <c r="A5" s="85" t="s">
        <v>47</v>
      </c>
      <c r="B5" s="107" t="str">
        <f>IF('Billing Form'!D17=0,"",'Billing Form'!D17)</f>
        <v/>
      </c>
      <c r="C5" s="85" t="s">
        <v>41</v>
      </c>
      <c r="D5" s="105" t="str">
        <f>IF('Billing Form'!L15=0,"",'Billing Form'!L15)</f>
        <v/>
      </c>
      <c r="E5" s="27"/>
    </row>
    <row r="6" spans="1:8" ht="7.5" customHeight="1" x14ac:dyDescent="0.25">
      <c r="A6" s="30"/>
      <c r="B6" s="89"/>
      <c r="C6" s="90"/>
      <c r="D6" s="91"/>
      <c r="F6" s="38"/>
      <c r="G6" s="38"/>
      <c r="H6" s="38"/>
    </row>
    <row r="7" spans="1:8" ht="20.25" customHeight="1" x14ac:dyDescent="0.25">
      <c r="A7" s="30"/>
      <c r="B7" s="92"/>
      <c r="C7" s="93"/>
      <c r="D7" s="94" t="s">
        <v>61</v>
      </c>
      <c r="E7" s="106">
        <f>SUM(E9:E70)*4</f>
        <v>0</v>
      </c>
      <c r="F7" s="31" t="s">
        <v>62</v>
      </c>
      <c r="G7" s="38"/>
      <c r="H7" s="38"/>
    </row>
    <row r="8" spans="1:8" s="97" customFormat="1" ht="42.75" customHeight="1" x14ac:dyDescent="0.25">
      <c r="A8" s="95" t="s">
        <v>42</v>
      </c>
      <c r="B8" s="96" t="s">
        <v>43</v>
      </c>
      <c r="C8" s="7" t="s">
        <v>59</v>
      </c>
      <c r="D8" s="15" t="s">
        <v>65</v>
      </c>
      <c r="E8" s="108" t="s">
        <v>53</v>
      </c>
      <c r="F8" s="96" t="s">
        <v>44</v>
      </c>
      <c r="G8" s="96" t="s">
        <v>45</v>
      </c>
      <c r="H8" s="96" t="s">
        <v>46</v>
      </c>
    </row>
    <row r="9" spans="1:8" s="98" customFormat="1" ht="30.6" customHeight="1" x14ac:dyDescent="0.25">
      <c r="A9" s="8"/>
      <c r="B9" s="2"/>
      <c r="C9" s="13"/>
      <c r="D9" s="16"/>
      <c r="E9" s="109">
        <f>((D9-C9)*24)</f>
        <v>0</v>
      </c>
      <c r="F9" s="10"/>
      <c r="G9" s="10"/>
      <c r="H9" s="10"/>
    </row>
    <row r="10" spans="1:8" s="98" customFormat="1" ht="30.6" customHeight="1" x14ac:dyDescent="0.25">
      <c r="A10" s="8"/>
      <c r="B10" s="2"/>
      <c r="C10" s="13"/>
      <c r="D10" s="16"/>
      <c r="E10" s="109">
        <f t="shared" ref="E10:E70" si="0">((D10-C10)*24)</f>
        <v>0</v>
      </c>
      <c r="F10" s="11"/>
      <c r="G10" s="11"/>
      <c r="H10" s="11"/>
    </row>
    <row r="11" spans="1:8" s="98" customFormat="1" ht="30.6" customHeight="1" x14ac:dyDescent="0.25">
      <c r="A11" s="8"/>
      <c r="B11" s="2"/>
      <c r="C11" s="13"/>
      <c r="D11" s="16"/>
      <c r="E11" s="109">
        <f t="shared" si="0"/>
        <v>0</v>
      </c>
      <c r="F11" s="11"/>
      <c r="G11" s="11"/>
      <c r="H11" s="11"/>
    </row>
    <row r="12" spans="1:8" s="98" customFormat="1" ht="30.6" customHeight="1" x14ac:dyDescent="0.25">
      <c r="A12" s="8"/>
      <c r="B12" s="2"/>
      <c r="C12" s="13"/>
      <c r="D12" s="16"/>
      <c r="E12" s="109">
        <f t="shared" si="0"/>
        <v>0</v>
      </c>
      <c r="F12" s="11"/>
      <c r="G12" s="11"/>
      <c r="H12" s="11"/>
    </row>
    <row r="13" spans="1:8" s="98" customFormat="1" ht="30.6" customHeight="1" x14ac:dyDescent="0.25">
      <c r="A13" s="8"/>
      <c r="B13" s="2"/>
      <c r="C13" s="13"/>
      <c r="D13" s="16"/>
      <c r="E13" s="109">
        <f t="shared" si="0"/>
        <v>0</v>
      </c>
      <c r="F13" s="11"/>
      <c r="G13" s="11"/>
      <c r="H13" s="11"/>
    </row>
    <row r="14" spans="1:8" s="98" customFormat="1" ht="30.6" customHeight="1" x14ac:dyDescent="0.25">
      <c r="A14" s="8"/>
      <c r="B14" s="2"/>
      <c r="C14" s="13"/>
      <c r="D14" s="16"/>
      <c r="E14" s="109">
        <f t="shared" si="0"/>
        <v>0</v>
      </c>
      <c r="F14" s="11"/>
      <c r="G14" s="11"/>
      <c r="H14" s="11"/>
    </row>
    <row r="15" spans="1:8" s="98" customFormat="1" ht="30.6" customHeight="1" x14ac:dyDescent="0.25">
      <c r="A15" s="8"/>
      <c r="B15" s="2"/>
      <c r="C15" s="13"/>
      <c r="D15" s="16"/>
      <c r="E15" s="109">
        <f t="shared" si="0"/>
        <v>0</v>
      </c>
      <c r="F15" s="11"/>
      <c r="G15" s="11"/>
      <c r="H15" s="11"/>
    </row>
    <row r="16" spans="1:8" s="98" customFormat="1" ht="30.6" customHeight="1" x14ac:dyDescent="0.25">
      <c r="A16" s="8"/>
      <c r="B16" s="2"/>
      <c r="C16" s="13"/>
      <c r="D16" s="16"/>
      <c r="E16" s="109">
        <f t="shared" si="0"/>
        <v>0</v>
      </c>
      <c r="F16" s="11"/>
      <c r="G16" s="11"/>
      <c r="H16" s="11"/>
    </row>
    <row r="17" spans="1:8" s="98" customFormat="1" ht="30.6" customHeight="1" x14ac:dyDescent="0.25">
      <c r="A17" s="8"/>
      <c r="B17" s="2"/>
      <c r="C17" s="13"/>
      <c r="D17" s="16"/>
      <c r="E17" s="109">
        <f t="shared" si="0"/>
        <v>0</v>
      </c>
      <c r="F17" s="11"/>
      <c r="G17" s="11"/>
      <c r="H17" s="11"/>
    </row>
    <row r="18" spans="1:8" s="98" customFormat="1" ht="30.6" customHeight="1" x14ac:dyDescent="0.25">
      <c r="A18" s="8"/>
      <c r="B18" s="2"/>
      <c r="C18" s="13"/>
      <c r="D18" s="16"/>
      <c r="E18" s="109">
        <f t="shared" si="0"/>
        <v>0</v>
      </c>
      <c r="F18" s="11"/>
      <c r="G18" s="11"/>
      <c r="H18" s="11"/>
    </row>
    <row r="19" spans="1:8" s="98" customFormat="1" ht="30.6" customHeight="1" x14ac:dyDescent="0.25">
      <c r="A19" s="8"/>
      <c r="B19" s="2"/>
      <c r="C19" s="13"/>
      <c r="D19" s="16"/>
      <c r="E19" s="109">
        <f t="shared" si="0"/>
        <v>0</v>
      </c>
      <c r="F19" s="11"/>
      <c r="G19" s="11"/>
      <c r="H19" s="11"/>
    </row>
    <row r="20" spans="1:8" s="98" customFormat="1" ht="30.6" customHeight="1" x14ac:dyDescent="0.25">
      <c r="A20" s="8"/>
      <c r="B20" s="2"/>
      <c r="C20" s="13"/>
      <c r="D20" s="16"/>
      <c r="E20" s="109">
        <f t="shared" si="0"/>
        <v>0</v>
      </c>
      <c r="F20" s="11"/>
      <c r="G20" s="11"/>
      <c r="H20" s="11"/>
    </row>
    <row r="21" spans="1:8" s="98" customFormat="1" ht="30.6" customHeight="1" x14ac:dyDescent="0.25">
      <c r="A21" s="8"/>
      <c r="B21" s="2"/>
      <c r="C21" s="13"/>
      <c r="D21" s="16"/>
      <c r="E21" s="109">
        <f t="shared" si="0"/>
        <v>0</v>
      </c>
      <c r="F21" s="11"/>
      <c r="G21" s="11"/>
      <c r="H21" s="11"/>
    </row>
    <row r="22" spans="1:8" s="98" customFormat="1" ht="30.6" customHeight="1" x14ac:dyDescent="0.25">
      <c r="A22" s="8"/>
      <c r="B22" s="2"/>
      <c r="C22" s="13"/>
      <c r="D22" s="16"/>
      <c r="E22" s="109">
        <f t="shared" si="0"/>
        <v>0</v>
      </c>
      <c r="F22" s="11"/>
      <c r="G22" s="11"/>
      <c r="H22" s="11"/>
    </row>
    <row r="23" spans="1:8" s="98" customFormat="1" ht="30.6" customHeight="1" x14ac:dyDescent="0.25">
      <c r="A23" s="8"/>
      <c r="B23" s="2"/>
      <c r="C23" s="13"/>
      <c r="D23" s="16"/>
      <c r="E23" s="109">
        <f t="shared" si="0"/>
        <v>0</v>
      </c>
      <c r="F23" s="11"/>
      <c r="G23" s="11"/>
      <c r="H23" s="11"/>
    </row>
    <row r="24" spans="1:8" s="98" customFormat="1" ht="30.6" customHeight="1" x14ac:dyDescent="0.25">
      <c r="A24" s="8"/>
      <c r="B24" s="2"/>
      <c r="C24" s="13"/>
      <c r="D24" s="16"/>
      <c r="E24" s="109">
        <f t="shared" si="0"/>
        <v>0</v>
      </c>
      <c r="F24" s="11"/>
      <c r="G24" s="11"/>
      <c r="H24" s="11"/>
    </row>
    <row r="25" spans="1:8" s="98" customFormat="1" ht="30.6" customHeight="1" x14ac:dyDescent="0.25">
      <c r="A25" s="8"/>
      <c r="B25" s="2"/>
      <c r="C25" s="13"/>
      <c r="D25" s="16"/>
      <c r="E25" s="109">
        <f t="shared" si="0"/>
        <v>0</v>
      </c>
      <c r="F25" s="11"/>
      <c r="G25" s="11"/>
      <c r="H25" s="11"/>
    </row>
    <row r="26" spans="1:8" s="98" customFormat="1" ht="30.6" customHeight="1" x14ac:dyDescent="0.25">
      <c r="A26" s="8"/>
      <c r="B26" s="2"/>
      <c r="C26" s="13"/>
      <c r="D26" s="16"/>
      <c r="E26" s="109">
        <f t="shared" si="0"/>
        <v>0</v>
      </c>
      <c r="F26" s="11"/>
      <c r="G26" s="11"/>
      <c r="H26" s="11"/>
    </row>
    <row r="27" spans="1:8" s="98" customFormat="1" ht="30.6" customHeight="1" x14ac:dyDescent="0.25">
      <c r="A27" s="8"/>
      <c r="B27" s="2"/>
      <c r="C27" s="13"/>
      <c r="D27" s="16"/>
      <c r="E27" s="109">
        <f t="shared" si="0"/>
        <v>0</v>
      </c>
      <c r="F27" s="11"/>
      <c r="G27" s="11"/>
      <c r="H27" s="11"/>
    </row>
    <row r="28" spans="1:8" s="98" customFormat="1" ht="30.6" customHeight="1" x14ac:dyDescent="0.25">
      <c r="A28" s="8"/>
      <c r="B28" s="2"/>
      <c r="C28" s="13"/>
      <c r="D28" s="16"/>
      <c r="E28" s="109">
        <f t="shared" si="0"/>
        <v>0</v>
      </c>
      <c r="F28" s="11"/>
      <c r="G28" s="11"/>
      <c r="H28" s="11"/>
    </row>
    <row r="29" spans="1:8" s="98" customFormat="1" ht="30.6" customHeight="1" x14ac:dyDescent="0.25">
      <c r="A29" s="8"/>
      <c r="B29" s="2"/>
      <c r="C29" s="13"/>
      <c r="D29" s="16"/>
      <c r="E29" s="109">
        <f t="shared" si="0"/>
        <v>0</v>
      </c>
      <c r="F29" s="11"/>
      <c r="G29" s="11"/>
      <c r="H29" s="11"/>
    </row>
    <row r="30" spans="1:8" s="98" customFormat="1" ht="30.6" customHeight="1" x14ac:dyDescent="0.25">
      <c r="A30" s="8"/>
      <c r="B30" s="2"/>
      <c r="C30" s="13"/>
      <c r="D30" s="16"/>
      <c r="E30" s="109">
        <f t="shared" si="0"/>
        <v>0</v>
      </c>
      <c r="F30" s="11"/>
      <c r="G30" s="11"/>
      <c r="H30" s="11"/>
    </row>
    <row r="31" spans="1:8" s="98" customFormat="1" ht="30.6" customHeight="1" x14ac:dyDescent="0.25">
      <c r="A31" s="8"/>
      <c r="B31" s="2"/>
      <c r="C31" s="13"/>
      <c r="D31" s="16"/>
      <c r="E31" s="109">
        <f t="shared" si="0"/>
        <v>0</v>
      </c>
      <c r="F31" s="11"/>
      <c r="G31" s="11"/>
      <c r="H31" s="11"/>
    </row>
    <row r="32" spans="1:8" s="98" customFormat="1" ht="30.6" customHeight="1" x14ac:dyDescent="0.25">
      <c r="A32" s="8"/>
      <c r="B32" s="2"/>
      <c r="C32" s="13"/>
      <c r="D32" s="16"/>
      <c r="E32" s="109">
        <f t="shared" si="0"/>
        <v>0</v>
      </c>
      <c r="F32" s="11"/>
      <c r="G32" s="11"/>
      <c r="H32" s="11"/>
    </row>
    <row r="33" spans="1:8" s="98" customFormat="1" ht="30.6" customHeight="1" x14ac:dyDescent="0.25">
      <c r="A33" s="8"/>
      <c r="B33" s="2"/>
      <c r="C33" s="13"/>
      <c r="D33" s="16"/>
      <c r="E33" s="109">
        <f t="shared" si="0"/>
        <v>0</v>
      </c>
      <c r="F33" s="11"/>
      <c r="G33" s="11"/>
      <c r="H33" s="11"/>
    </row>
    <row r="34" spans="1:8" s="98" customFormat="1" ht="30.6" customHeight="1" x14ac:dyDescent="0.25">
      <c r="A34" s="8"/>
      <c r="B34" s="2"/>
      <c r="C34" s="13"/>
      <c r="D34" s="16"/>
      <c r="E34" s="109">
        <f t="shared" si="0"/>
        <v>0</v>
      </c>
      <c r="F34" s="11"/>
      <c r="G34" s="11"/>
      <c r="H34" s="11"/>
    </row>
    <row r="35" spans="1:8" s="98" customFormat="1" ht="30.6" customHeight="1" x14ac:dyDescent="0.25">
      <c r="A35" s="8"/>
      <c r="B35" s="2"/>
      <c r="C35" s="13"/>
      <c r="D35" s="16"/>
      <c r="E35" s="109">
        <f t="shared" si="0"/>
        <v>0</v>
      </c>
      <c r="F35" s="11"/>
      <c r="G35" s="11"/>
      <c r="H35" s="11"/>
    </row>
    <row r="36" spans="1:8" s="98" customFormat="1" ht="30.6" customHeight="1" x14ac:dyDescent="0.25">
      <c r="A36" s="8"/>
      <c r="B36" s="2"/>
      <c r="C36" s="13"/>
      <c r="D36" s="16"/>
      <c r="E36" s="109">
        <f t="shared" si="0"/>
        <v>0</v>
      </c>
      <c r="F36" s="11"/>
      <c r="G36" s="11"/>
      <c r="H36" s="11"/>
    </row>
    <row r="37" spans="1:8" s="98" customFormat="1" ht="30.6" customHeight="1" x14ac:dyDescent="0.25">
      <c r="A37" s="8"/>
      <c r="B37" s="2"/>
      <c r="C37" s="13"/>
      <c r="D37" s="16"/>
      <c r="E37" s="109">
        <f t="shared" si="0"/>
        <v>0</v>
      </c>
      <c r="F37" s="11"/>
      <c r="G37" s="11"/>
      <c r="H37" s="11"/>
    </row>
    <row r="38" spans="1:8" s="98" customFormat="1" ht="30.6" customHeight="1" x14ac:dyDescent="0.25">
      <c r="A38" s="8"/>
      <c r="B38" s="2"/>
      <c r="C38" s="13"/>
      <c r="D38" s="16"/>
      <c r="E38" s="109">
        <f t="shared" si="0"/>
        <v>0</v>
      </c>
      <c r="F38" s="11"/>
      <c r="G38" s="11"/>
      <c r="H38" s="11"/>
    </row>
    <row r="39" spans="1:8" s="98" customFormat="1" ht="30.6" customHeight="1" x14ac:dyDescent="0.25">
      <c r="A39" s="8"/>
      <c r="B39" s="2"/>
      <c r="C39" s="13"/>
      <c r="D39" s="16"/>
      <c r="E39" s="109">
        <f t="shared" si="0"/>
        <v>0</v>
      </c>
      <c r="F39" s="11"/>
      <c r="G39" s="11"/>
      <c r="H39" s="11"/>
    </row>
    <row r="40" spans="1:8" s="98" customFormat="1" ht="30.6" customHeight="1" x14ac:dyDescent="0.25">
      <c r="A40" s="8"/>
      <c r="B40" s="2"/>
      <c r="C40" s="13"/>
      <c r="D40" s="16"/>
      <c r="E40" s="109">
        <f t="shared" si="0"/>
        <v>0</v>
      </c>
      <c r="F40" s="11"/>
      <c r="G40" s="11"/>
      <c r="H40" s="11"/>
    </row>
    <row r="41" spans="1:8" s="98" customFormat="1" ht="30.6" customHeight="1" x14ac:dyDescent="0.25">
      <c r="A41" s="8"/>
      <c r="B41" s="2"/>
      <c r="C41" s="13"/>
      <c r="D41" s="16"/>
      <c r="E41" s="109">
        <f t="shared" si="0"/>
        <v>0</v>
      </c>
      <c r="F41" s="11"/>
      <c r="G41" s="11"/>
      <c r="H41" s="11"/>
    </row>
    <row r="42" spans="1:8" s="98" customFormat="1" ht="30.6" customHeight="1" x14ac:dyDescent="0.25">
      <c r="A42" s="8"/>
      <c r="B42" s="2"/>
      <c r="C42" s="13"/>
      <c r="D42" s="16"/>
      <c r="E42" s="109">
        <f t="shared" si="0"/>
        <v>0</v>
      </c>
      <c r="F42" s="11"/>
      <c r="G42" s="11"/>
      <c r="H42" s="11"/>
    </row>
    <row r="43" spans="1:8" s="98" customFormat="1" ht="30.6" customHeight="1" x14ac:dyDescent="0.25">
      <c r="A43" s="8"/>
      <c r="B43" s="2"/>
      <c r="C43" s="13"/>
      <c r="D43" s="16"/>
      <c r="E43" s="109">
        <f t="shared" si="0"/>
        <v>0</v>
      </c>
      <c r="F43" s="11"/>
      <c r="G43" s="11"/>
      <c r="H43" s="11"/>
    </row>
    <row r="44" spans="1:8" s="98" customFormat="1" ht="30.6" customHeight="1" x14ac:dyDescent="0.25">
      <c r="A44" s="8"/>
      <c r="B44" s="2"/>
      <c r="C44" s="13"/>
      <c r="D44" s="16"/>
      <c r="E44" s="109">
        <f t="shared" si="0"/>
        <v>0</v>
      </c>
      <c r="F44" s="11"/>
      <c r="G44" s="11"/>
      <c r="H44" s="11"/>
    </row>
    <row r="45" spans="1:8" s="98" customFormat="1" ht="30.6" customHeight="1" x14ac:dyDescent="0.25">
      <c r="A45" s="8"/>
      <c r="B45" s="2"/>
      <c r="C45" s="13"/>
      <c r="D45" s="16"/>
      <c r="E45" s="109">
        <f t="shared" si="0"/>
        <v>0</v>
      </c>
      <c r="F45" s="11"/>
      <c r="G45" s="11"/>
      <c r="H45" s="11"/>
    </row>
    <row r="46" spans="1:8" s="98" customFormat="1" ht="30.6" customHeight="1" x14ac:dyDescent="0.25">
      <c r="A46" s="8"/>
      <c r="B46" s="2"/>
      <c r="C46" s="13"/>
      <c r="D46" s="16"/>
      <c r="E46" s="109">
        <f t="shared" si="0"/>
        <v>0</v>
      </c>
      <c r="F46" s="11"/>
      <c r="G46" s="11"/>
      <c r="H46" s="11"/>
    </row>
    <row r="47" spans="1:8" s="98" customFormat="1" ht="30.6" customHeight="1" x14ac:dyDescent="0.25">
      <c r="A47" s="8"/>
      <c r="B47" s="2"/>
      <c r="C47" s="13"/>
      <c r="D47" s="16"/>
      <c r="E47" s="109">
        <f t="shared" si="0"/>
        <v>0</v>
      </c>
      <c r="F47" s="11"/>
      <c r="G47" s="11"/>
      <c r="H47" s="11"/>
    </row>
    <row r="48" spans="1:8" s="98" customFormat="1" ht="30.6" customHeight="1" x14ac:dyDescent="0.25">
      <c r="A48" s="8"/>
      <c r="B48" s="2"/>
      <c r="C48" s="13"/>
      <c r="D48" s="16"/>
      <c r="E48" s="109">
        <f t="shared" si="0"/>
        <v>0</v>
      </c>
      <c r="F48" s="11"/>
      <c r="G48" s="11"/>
      <c r="H48" s="11"/>
    </row>
    <row r="49" spans="1:8" s="98" customFormat="1" ht="30.6" customHeight="1" x14ac:dyDescent="0.25">
      <c r="A49" s="8"/>
      <c r="B49" s="2"/>
      <c r="C49" s="13"/>
      <c r="D49" s="16"/>
      <c r="E49" s="109">
        <f t="shared" si="0"/>
        <v>0</v>
      </c>
      <c r="F49" s="11"/>
      <c r="G49" s="11"/>
      <c r="H49" s="11"/>
    </row>
    <row r="50" spans="1:8" s="98" customFormat="1" ht="30.6" customHeight="1" x14ac:dyDescent="0.25">
      <c r="A50" s="8"/>
      <c r="B50" s="2"/>
      <c r="C50" s="13"/>
      <c r="D50" s="16"/>
      <c r="E50" s="109">
        <f t="shared" si="0"/>
        <v>0</v>
      </c>
      <c r="F50" s="11"/>
      <c r="G50" s="11"/>
      <c r="H50" s="11"/>
    </row>
    <row r="51" spans="1:8" s="98" customFormat="1" ht="30.6" customHeight="1" x14ac:dyDescent="0.25">
      <c r="A51" s="8"/>
      <c r="B51" s="2"/>
      <c r="C51" s="13"/>
      <c r="D51" s="16"/>
      <c r="E51" s="109">
        <f t="shared" si="0"/>
        <v>0</v>
      </c>
      <c r="F51" s="11"/>
      <c r="G51" s="11"/>
      <c r="H51" s="11"/>
    </row>
    <row r="52" spans="1:8" s="98" customFormat="1" ht="30.6" customHeight="1" x14ac:dyDescent="0.25">
      <c r="A52" s="8"/>
      <c r="B52" s="2"/>
      <c r="C52" s="13"/>
      <c r="D52" s="16"/>
      <c r="E52" s="109">
        <f t="shared" si="0"/>
        <v>0</v>
      </c>
      <c r="F52" s="11"/>
      <c r="G52" s="11"/>
      <c r="H52" s="11"/>
    </row>
    <row r="53" spans="1:8" s="98" customFormat="1" ht="30.6" customHeight="1" x14ac:dyDescent="0.25">
      <c r="A53" s="8"/>
      <c r="B53" s="2"/>
      <c r="C53" s="13"/>
      <c r="D53" s="16"/>
      <c r="E53" s="109">
        <f t="shared" si="0"/>
        <v>0</v>
      </c>
      <c r="F53" s="11"/>
      <c r="G53" s="11"/>
      <c r="H53" s="11"/>
    </row>
    <row r="54" spans="1:8" s="98" customFormat="1" ht="30.6" customHeight="1" x14ac:dyDescent="0.25">
      <c r="A54" s="8"/>
      <c r="B54" s="2"/>
      <c r="C54" s="13"/>
      <c r="D54" s="16"/>
      <c r="E54" s="109">
        <f t="shared" si="0"/>
        <v>0</v>
      </c>
      <c r="F54" s="11"/>
      <c r="G54" s="11"/>
      <c r="H54" s="11"/>
    </row>
    <row r="55" spans="1:8" s="98" customFormat="1" ht="30.6" customHeight="1" x14ac:dyDescent="0.25">
      <c r="A55" s="8"/>
      <c r="B55" s="2"/>
      <c r="C55" s="13"/>
      <c r="D55" s="16"/>
      <c r="E55" s="109">
        <f t="shared" si="0"/>
        <v>0</v>
      </c>
      <c r="F55" s="11"/>
      <c r="G55" s="11"/>
      <c r="H55" s="11"/>
    </row>
    <row r="56" spans="1:8" s="98" customFormat="1" ht="30.6" customHeight="1" x14ac:dyDescent="0.25">
      <c r="A56" s="8"/>
      <c r="B56" s="2"/>
      <c r="C56" s="13"/>
      <c r="D56" s="16"/>
      <c r="E56" s="109">
        <f t="shared" si="0"/>
        <v>0</v>
      </c>
      <c r="F56" s="11"/>
      <c r="G56" s="11"/>
      <c r="H56" s="11"/>
    </row>
    <row r="57" spans="1:8" s="98" customFormat="1" ht="30.6" customHeight="1" x14ac:dyDescent="0.25">
      <c r="A57" s="8"/>
      <c r="B57" s="2"/>
      <c r="C57" s="13"/>
      <c r="D57" s="16"/>
      <c r="E57" s="109">
        <f t="shared" si="0"/>
        <v>0</v>
      </c>
      <c r="F57" s="11"/>
      <c r="G57" s="11"/>
      <c r="H57" s="11"/>
    </row>
    <row r="58" spans="1:8" s="98" customFormat="1" ht="30.6" customHeight="1" x14ac:dyDescent="0.25">
      <c r="A58" s="8"/>
      <c r="B58" s="2"/>
      <c r="C58" s="13"/>
      <c r="D58" s="16"/>
      <c r="E58" s="109">
        <f t="shared" si="0"/>
        <v>0</v>
      </c>
      <c r="F58" s="11"/>
      <c r="G58" s="11"/>
      <c r="H58" s="11"/>
    </row>
    <row r="59" spans="1:8" s="98" customFormat="1" ht="30.6" customHeight="1" x14ac:dyDescent="0.25">
      <c r="A59" s="8"/>
      <c r="B59" s="2"/>
      <c r="C59" s="13"/>
      <c r="D59" s="16"/>
      <c r="E59" s="109">
        <f t="shared" si="0"/>
        <v>0</v>
      </c>
      <c r="F59" s="11"/>
      <c r="G59" s="11"/>
      <c r="H59" s="11"/>
    </row>
    <row r="60" spans="1:8" s="98" customFormat="1" ht="30.6" customHeight="1" x14ac:dyDescent="0.25">
      <c r="A60" s="8"/>
      <c r="B60" s="2"/>
      <c r="C60" s="13"/>
      <c r="D60" s="16"/>
      <c r="E60" s="109">
        <f t="shared" si="0"/>
        <v>0</v>
      </c>
      <c r="F60" s="11"/>
      <c r="G60" s="11"/>
      <c r="H60" s="11"/>
    </row>
    <row r="61" spans="1:8" s="98" customFormat="1" ht="30.6" customHeight="1" x14ac:dyDescent="0.25">
      <c r="A61" s="8"/>
      <c r="B61" s="2"/>
      <c r="C61" s="13"/>
      <c r="D61" s="16"/>
      <c r="E61" s="109">
        <f t="shared" si="0"/>
        <v>0</v>
      </c>
      <c r="F61" s="11"/>
      <c r="G61" s="11"/>
      <c r="H61" s="11"/>
    </row>
    <row r="62" spans="1:8" s="98" customFormat="1" ht="30.6" customHeight="1" x14ac:dyDescent="0.25">
      <c r="A62" s="8"/>
      <c r="B62" s="2"/>
      <c r="C62" s="13"/>
      <c r="D62" s="16"/>
      <c r="E62" s="109">
        <f t="shared" si="0"/>
        <v>0</v>
      </c>
      <c r="F62" s="11"/>
      <c r="G62" s="11"/>
      <c r="H62" s="11"/>
    </row>
    <row r="63" spans="1:8" s="98" customFormat="1" ht="30.6" customHeight="1" x14ac:dyDescent="0.25">
      <c r="A63" s="8"/>
      <c r="B63" s="2"/>
      <c r="C63" s="13"/>
      <c r="D63" s="16"/>
      <c r="E63" s="109">
        <f t="shared" si="0"/>
        <v>0</v>
      </c>
      <c r="F63" s="11"/>
      <c r="G63" s="11"/>
      <c r="H63" s="11"/>
    </row>
    <row r="64" spans="1:8" s="98" customFormat="1" ht="30.6" customHeight="1" x14ac:dyDescent="0.25">
      <c r="A64" s="8"/>
      <c r="B64" s="2"/>
      <c r="C64" s="13"/>
      <c r="D64" s="16"/>
      <c r="E64" s="109">
        <f t="shared" si="0"/>
        <v>0</v>
      </c>
      <c r="F64" s="11"/>
      <c r="G64" s="11"/>
      <c r="H64" s="11"/>
    </row>
    <row r="65" spans="1:8" s="98" customFormat="1" ht="30.6" customHeight="1" x14ac:dyDescent="0.25">
      <c r="A65" s="8"/>
      <c r="B65" s="2"/>
      <c r="C65" s="13"/>
      <c r="D65" s="16"/>
      <c r="E65" s="109">
        <f t="shared" si="0"/>
        <v>0</v>
      </c>
      <c r="F65" s="11"/>
      <c r="G65" s="11"/>
      <c r="H65" s="11"/>
    </row>
    <row r="66" spans="1:8" s="98" customFormat="1" ht="30.6" customHeight="1" x14ac:dyDescent="0.25">
      <c r="A66" s="8"/>
      <c r="B66" s="2"/>
      <c r="C66" s="13"/>
      <c r="D66" s="16"/>
      <c r="E66" s="109">
        <f t="shared" si="0"/>
        <v>0</v>
      </c>
      <c r="F66" s="11"/>
      <c r="G66" s="11"/>
      <c r="H66" s="11"/>
    </row>
    <row r="67" spans="1:8" s="98" customFormat="1" ht="30.6" customHeight="1" x14ac:dyDescent="0.25">
      <c r="A67" s="8"/>
      <c r="B67" s="2"/>
      <c r="C67" s="13"/>
      <c r="D67" s="16"/>
      <c r="E67" s="109">
        <f t="shared" si="0"/>
        <v>0</v>
      </c>
      <c r="F67" s="11"/>
      <c r="G67" s="11"/>
      <c r="H67" s="11"/>
    </row>
    <row r="68" spans="1:8" s="98" customFormat="1" ht="30.6" customHeight="1" x14ac:dyDescent="0.25">
      <c r="A68" s="8"/>
      <c r="B68" s="2"/>
      <c r="C68" s="13"/>
      <c r="D68" s="16"/>
      <c r="E68" s="109">
        <f t="shared" si="0"/>
        <v>0</v>
      </c>
      <c r="F68" s="11"/>
      <c r="G68" s="11"/>
      <c r="H68" s="11"/>
    </row>
    <row r="69" spans="1:8" s="98" customFormat="1" ht="30.6" customHeight="1" x14ac:dyDescent="0.25">
      <c r="A69" s="8"/>
      <c r="B69" s="2"/>
      <c r="C69" s="13"/>
      <c r="D69" s="16"/>
      <c r="E69" s="109">
        <f t="shared" si="0"/>
        <v>0</v>
      </c>
      <c r="F69" s="11"/>
      <c r="G69" s="11"/>
      <c r="H69" s="11"/>
    </row>
    <row r="70" spans="1:8" s="98" customFormat="1" ht="30.6" customHeight="1" x14ac:dyDescent="0.25">
      <c r="A70" s="8"/>
      <c r="B70" s="2"/>
      <c r="C70" s="13"/>
      <c r="D70" s="16"/>
      <c r="E70" s="109">
        <f t="shared" si="0"/>
        <v>0</v>
      </c>
      <c r="F70" s="11"/>
      <c r="G70" s="11"/>
      <c r="H70" s="11"/>
    </row>
  </sheetData>
  <sheetProtection algorithmName="SHA-512" hashValue="dCCquYKIBaNLmCJPqQZ47IAI4llvBcrlHios5WY1VD1A0bOj6X/nCR4/g/B3PjRX8emuVbK61hZAX/BvJGcYOw==" saltValue="uJm9R5rKZHgJ7ZwoZwf39w==" spinCount="100000" sheet="1" objects="1" scenarios="1" selectLockedCells="1"/>
  <mergeCells count="1">
    <mergeCell ref="A1:H1"/>
  </mergeCells>
  <conditionalFormatting sqref="A3">
    <cfRule type="duplicateValues" dxfId="26" priority="8"/>
  </conditionalFormatting>
  <conditionalFormatting sqref="A5">
    <cfRule type="duplicateValues" dxfId="25" priority="10"/>
  </conditionalFormatting>
  <conditionalFormatting sqref="A9">
    <cfRule type="duplicateValues" dxfId="24" priority="1"/>
  </conditionalFormatting>
  <conditionalFormatting sqref="A11:A14">
    <cfRule type="duplicateValues" dxfId="23" priority="13"/>
  </conditionalFormatting>
  <conditionalFormatting sqref="A15 A10">
    <cfRule type="duplicateValues" dxfId="22" priority="2"/>
  </conditionalFormatting>
  <conditionalFormatting sqref="A16:A20">
    <cfRule type="duplicateValues" dxfId="21" priority="12"/>
  </conditionalFormatting>
  <conditionalFormatting sqref="A23">
    <cfRule type="duplicateValues" dxfId="20" priority="4"/>
  </conditionalFormatting>
  <conditionalFormatting sqref="A24:A28">
    <cfRule type="duplicateValues" dxfId="19" priority="3"/>
  </conditionalFormatting>
  <conditionalFormatting sqref="A30:A43">
    <cfRule type="duplicateValues" dxfId="18" priority="5"/>
  </conditionalFormatting>
  <conditionalFormatting sqref="A44:A1048576 A6:A8 A4 A1:A2 A29 A21:A22">
    <cfRule type="duplicateValues" dxfId="17" priority="11"/>
  </conditionalFormatting>
  <conditionalFormatting sqref="C3">
    <cfRule type="duplicateValues" dxfId="16" priority="7"/>
  </conditionalFormatting>
  <conditionalFormatting sqref="C5">
    <cfRule type="duplicateValues" dxfId="15" priority="9"/>
  </conditionalFormatting>
  <conditionalFormatting sqref="E3">
    <cfRule type="duplicateValues" dxfId="14" priority="6"/>
  </conditionalFormatting>
  <printOptions horizontalCentered="1"/>
  <pageMargins left="0.3" right="0.3" top="0.5" bottom="0.25" header="0.3" footer="0.3"/>
  <pageSetup scale="61" fitToHeight="4" orientation="landscape" horizontalDpi="90" verticalDpi="90" r:id="rId1"/>
  <rowBreaks count="2" manualBreakCount="2">
    <brk id="25" max="7" man="1"/>
    <brk id="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F572-5C7E-48A1-9FA9-C4DA08541DC2}">
  <sheetPr codeName="Sheet3"/>
  <dimension ref="A1:E75"/>
  <sheetViews>
    <sheetView showGridLines="0" zoomScale="80" zoomScaleNormal="80" workbookViewId="0">
      <pane ySplit="13" topLeftCell="A14" activePane="bottomLeft" state="frozen"/>
      <selection pane="bottomLeft" activeCell="B16" sqref="B16"/>
    </sheetView>
  </sheetViews>
  <sheetFormatPr defaultColWidth="8.7109375" defaultRowHeight="15" x14ac:dyDescent="0.25"/>
  <cols>
    <col min="1" max="1" width="29.7109375" style="99" customWidth="1"/>
    <col min="2" max="2" width="83.28515625" style="27" customWidth="1"/>
    <col min="3" max="3" width="19.140625" style="100" bestFit="1" customWidth="1"/>
    <col min="4" max="4" width="13" style="101" customWidth="1"/>
    <col min="5" max="5" width="52.5703125" style="42" customWidth="1"/>
    <col min="6" max="16384" width="8.7109375" style="27"/>
  </cols>
  <sheetData>
    <row r="1" spans="1:5" ht="21" x14ac:dyDescent="0.25">
      <c r="A1" s="144" t="s">
        <v>52</v>
      </c>
      <c r="B1" s="144"/>
      <c r="C1" s="144"/>
      <c r="D1" s="102"/>
      <c r="E1" s="102"/>
    </row>
    <row r="2" spans="1:5" ht="11.25" customHeight="1" x14ac:dyDescent="0.25">
      <c r="A2" s="84"/>
      <c r="B2" s="84"/>
      <c r="C2" s="4"/>
      <c r="D2" s="4"/>
      <c r="E2" s="84"/>
    </row>
    <row r="3" spans="1:5" ht="15" customHeight="1" x14ac:dyDescent="0.25">
      <c r="A3" s="103" t="s">
        <v>0</v>
      </c>
      <c r="B3" s="105" t="str">
        <f>IF('Billing Form'!D8=0,"",'Billing Form'!D8)</f>
        <v/>
      </c>
      <c r="C3" s="5"/>
      <c r="D3" s="6"/>
      <c r="E3" s="85"/>
    </row>
    <row r="4" spans="1:5" ht="6.75" customHeight="1" x14ac:dyDescent="0.25">
      <c r="A4" s="87"/>
      <c r="B4" s="88"/>
      <c r="C4" s="88"/>
      <c r="D4" s="88"/>
    </row>
    <row r="5" spans="1:5" ht="15" customHeight="1" x14ac:dyDescent="0.25">
      <c r="A5" s="103" t="s">
        <v>47</v>
      </c>
      <c r="B5" s="110" t="str">
        <f>IF('Billing Form'!D17=0,"",'Billing Form'!D17)</f>
        <v/>
      </c>
      <c r="C5" s="85"/>
      <c r="D5" s="86"/>
      <c r="E5" s="27"/>
    </row>
    <row r="6" spans="1:5" ht="5.45" customHeight="1" x14ac:dyDescent="0.25">
      <c r="A6" s="103"/>
      <c r="B6" s="104"/>
      <c r="C6" s="85"/>
      <c r="D6" s="86"/>
      <c r="E6" s="27"/>
    </row>
    <row r="7" spans="1:5" ht="14.1" customHeight="1" x14ac:dyDescent="0.25">
      <c r="A7" s="103" t="s">
        <v>41</v>
      </c>
      <c r="B7" s="107" t="str">
        <f>IF('Billing Form'!L15=0,"",'Billing Form'!L15)</f>
        <v/>
      </c>
      <c r="C7" s="85"/>
      <c r="D7" s="86"/>
      <c r="E7" s="27"/>
    </row>
    <row r="8" spans="1:5" ht="5.0999999999999996" customHeight="1" x14ac:dyDescent="0.25">
      <c r="A8" s="103"/>
      <c r="B8" s="104"/>
      <c r="C8" s="85"/>
      <c r="D8" s="86"/>
      <c r="E8" s="27"/>
    </row>
    <row r="9" spans="1:5" ht="15" customHeight="1" x14ac:dyDescent="0.25">
      <c r="A9" s="103" t="s">
        <v>54</v>
      </c>
      <c r="B9" s="107" t="str">
        <f>IF('Billing Form'!D19=0,"",'Billing Form'!D19)</f>
        <v>[Select]</v>
      </c>
      <c r="C9" s="85"/>
      <c r="D9" s="86"/>
      <c r="E9" s="27"/>
    </row>
    <row r="10" spans="1:5" ht="15" customHeight="1" x14ac:dyDescent="0.25">
      <c r="A10" s="103"/>
      <c r="B10" s="104"/>
      <c r="C10" s="85"/>
      <c r="D10" s="86"/>
      <c r="E10" s="27"/>
    </row>
    <row r="11" spans="1:5" ht="7.5" customHeight="1" x14ac:dyDescent="0.25">
      <c r="A11" s="30"/>
      <c r="B11" s="104"/>
      <c r="C11" s="90"/>
      <c r="D11" s="91"/>
    </row>
    <row r="12" spans="1:5" ht="20.25" customHeight="1" x14ac:dyDescent="0.25">
      <c r="A12" s="30"/>
      <c r="B12" s="94" t="s">
        <v>63</v>
      </c>
      <c r="C12" s="106">
        <f>SUM(C14:C75)</f>
        <v>0</v>
      </c>
      <c r="D12" s="27"/>
      <c r="E12" s="27"/>
    </row>
    <row r="13" spans="1:5" s="97" customFormat="1" ht="42.75" customHeight="1" x14ac:dyDescent="0.25">
      <c r="A13" s="95" t="s">
        <v>42</v>
      </c>
      <c r="B13" s="15" t="s">
        <v>67</v>
      </c>
      <c r="C13" s="1" t="s">
        <v>53</v>
      </c>
    </row>
    <row r="14" spans="1:5" s="98" customFormat="1" x14ac:dyDescent="0.25">
      <c r="A14" s="8"/>
      <c r="B14" s="17"/>
      <c r="C14" s="14"/>
    </row>
    <row r="15" spans="1:5" s="98" customFormat="1" x14ac:dyDescent="0.25">
      <c r="A15" s="8"/>
      <c r="B15" s="17"/>
      <c r="C15" s="14"/>
    </row>
    <row r="16" spans="1:5" s="98" customFormat="1" x14ac:dyDescent="0.25">
      <c r="A16" s="8"/>
      <c r="B16" s="17"/>
      <c r="C16" s="14"/>
    </row>
    <row r="17" spans="1:3" s="98" customFormat="1" x14ac:dyDescent="0.25">
      <c r="A17" s="8"/>
      <c r="B17" s="17"/>
      <c r="C17" s="14"/>
    </row>
    <row r="18" spans="1:3" s="98" customFormat="1" x14ac:dyDescent="0.25">
      <c r="A18" s="8"/>
      <c r="B18" s="17"/>
      <c r="C18" s="14"/>
    </row>
    <row r="19" spans="1:3" s="98" customFormat="1" x14ac:dyDescent="0.25">
      <c r="A19" s="8"/>
      <c r="B19" s="17"/>
      <c r="C19" s="14"/>
    </row>
    <row r="20" spans="1:3" s="98" customFormat="1" x14ac:dyDescent="0.25">
      <c r="A20" s="8"/>
      <c r="B20" s="17"/>
      <c r="C20" s="14"/>
    </row>
    <row r="21" spans="1:3" s="98" customFormat="1" x14ac:dyDescent="0.25">
      <c r="A21" s="8"/>
      <c r="B21" s="17"/>
      <c r="C21" s="14"/>
    </row>
    <row r="22" spans="1:3" s="98" customFormat="1" x14ac:dyDescent="0.25">
      <c r="A22" s="8"/>
      <c r="B22" s="17"/>
      <c r="C22" s="14"/>
    </row>
    <row r="23" spans="1:3" s="98" customFormat="1" x14ac:dyDescent="0.25">
      <c r="A23" s="8"/>
      <c r="B23" s="17"/>
      <c r="C23" s="14"/>
    </row>
    <row r="24" spans="1:3" s="98" customFormat="1" x14ac:dyDescent="0.25">
      <c r="A24" s="8"/>
      <c r="B24" s="17"/>
      <c r="C24" s="14"/>
    </row>
    <row r="25" spans="1:3" s="98" customFormat="1" x14ac:dyDescent="0.25">
      <c r="A25" s="8"/>
      <c r="B25" s="17"/>
      <c r="C25" s="14"/>
    </row>
    <row r="26" spans="1:3" s="98" customFormat="1" x14ac:dyDescent="0.25">
      <c r="A26" s="8"/>
      <c r="B26" s="17"/>
      <c r="C26" s="14"/>
    </row>
    <row r="27" spans="1:3" s="98" customFormat="1" x14ac:dyDescent="0.25">
      <c r="A27" s="8"/>
      <c r="B27" s="17"/>
      <c r="C27" s="14"/>
    </row>
    <row r="28" spans="1:3" s="98" customFormat="1" x14ac:dyDescent="0.25">
      <c r="A28" s="8"/>
      <c r="B28" s="17"/>
      <c r="C28" s="14"/>
    </row>
    <row r="29" spans="1:3" s="98" customFormat="1" x14ac:dyDescent="0.25">
      <c r="A29" s="8"/>
      <c r="B29" s="17"/>
      <c r="C29" s="14"/>
    </row>
    <row r="30" spans="1:3" s="98" customFormat="1" x14ac:dyDescent="0.25">
      <c r="A30" s="8"/>
      <c r="B30" s="17"/>
      <c r="C30" s="14"/>
    </row>
    <row r="31" spans="1:3" s="98" customFormat="1" x14ac:dyDescent="0.25">
      <c r="A31" s="8"/>
      <c r="B31" s="17"/>
      <c r="C31" s="14"/>
    </row>
    <row r="32" spans="1:3" s="98" customFormat="1" x14ac:dyDescent="0.25">
      <c r="A32" s="8"/>
      <c r="B32" s="17"/>
      <c r="C32" s="14"/>
    </row>
    <row r="33" spans="1:3" s="98" customFormat="1" x14ac:dyDescent="0.25">
      <c r="A33" s="8"/>
      <c r="B33" s="17"/>
      <c r="C33" s="14"/>
    </row>
    <row r="34" spans="1:3" s="98" customFormat="1" x14ac:dyDescent="0.25">
      <c r="A34" s="8"/>
      <c r="B34" s="17"/>
      <c r="C34" s="14"/>
    </row>
    <row r="35" spans="1:3" s="98" customFormat="1" x14ac:dyDescent="0.25">
      <c r="A35" s="8"/>
      <c r="B35" s="17"/>
      <c r="C35" s="14"/>
    </row>
    <row r="36" spans="1:3" s="98" customFormat="1" x14ac:dyDescent="0.25">
      <c r="A36" s="8"/>
      <c r="B36" s="17"/>
      <c r="C36" s="14"/>
    </row>
    <row r="37" spans="1:3" s="98" customFormat="1" x14ac:dyDescent="0.25">
      <c r="A37" s="8"/>
      <c r="B37" s="17"/>
      <c r="C37" s="14"/>
    </row>
    <row r="38" spans="1:3" s="98" customFormat="1" x14ac:dyDescent="0.25">
      <c r="A38" s="8"/>
      <c r="B38" s="17"/>
      <c r="C38" s="14"/>
    </row>
    <row r="39" spans="1:3" s="98" customFormat="1" x14ac:dyDescent="0.25">
      <c r="A39" s="8"/>
      <c r="B39" s="17"/>
      <c r="C39" s="14"/>
    </row>
    <row r="40" spans="1:3" s="98" customFormat="1" x14ac:dyDescent="0.25">
      <c r="A40" s="8"/>
      <c r="B40" s="17"/>
      <c r="C40" s="14"/>
    </row>
    <row r="41" spans="1:3" s="98" customFormat="1" x14ac:dyDescent="0.25">
      <c r="A41" s="8"/>
      <c r="B41" s="17"/>
      <c r="C41" s="14"/>
    </row>
    <row r="42" spans="1:3" s="98" customFormat="1" x14ac:dyDescent="0.25">
      <c r="A42" s="8"/>
      <c r="B42" s="17"/>
      <c r="C42" s="14"/>
    </row>
    <row r="43" spans="1:3" s="98" customFormat="1" x14ac:dyDescent="0.25">
      <c r="A43" s="8"/>
      <c r="B43" s="17"/>
      <c r="C43" s="14"/>
    </row>
    <row r="44" spans="1:3" s="98" customFormat="1" x14ac:dyDescent="0.25">
      <c r="A44" s="8"/>
      <c r="B44" s="17"/>
      <c r="C44" s="14"/>
    </row>
    <row r="45" spans="1:3" s="98" customFormat="1" x14ac:dyDescent="0.25">
      <c r="A45" s="8"/>
      <c r="B45" s="17"/>
      <c r="C45" s="14"/>
    </row>
    <row r="46" spans="1:3" s="98" customFormat="1" x14ac:dyDescent="0.25">
      <c r="A46" s="8"/>
      <c r="B46" s="17"/>
      <c r="C46" s="14"/>
    </row>
    <row r="47" spans="1:3" s="98" customFormat="1" x14ac:dyDescent="0.25">
      <c r="A47" s="8"/>
      <c r="B47" s="17"/>
      <c r="C47" s="14"/>
    </row>
    <row r="48" spans="1:3" s="98" customFormat="1" x14ac:dyDescent="0.25">
      <c r="A48" s="8"/>
      <c r="B48" s="17"/>
      <c r="C48" s="14"/>
    </row>
    <row r="49" spans="1:3" s="98" customFormat="1" x14ac:dyDescent="0.25">
      <c r="A49" s="8"/>
      <c r="B49" s="17"/>
      <c r="C49" s="14"/>
    </row>
    <row r="50" spans="1:3" s="98" customFormat="1" x14ac:dyDescent="0.25">
      <c r="A50" s="8"/>
      <c r="B50" s="17"/>
      <c r="C50" s="14"/>
    </row>
    <row r="51" spans="1:3" s="98" customFormat="1" x14ac:dyDescent="0.25">
      <c r="A51" s="8"/>
      <c r="B51" s="17"/>
      <c r="C51" s="14"/>
    </row>
    <row r="52" spans="1:3" s="98" customFormat="1" x14ac:dyDescent="0.25">
      <c r="A52" s="8"/>
      <c r="B52" s="17"/>
      <c r="C52" s="14"/>
    </row>
    <row r="53" spans="1:3" s="98" customFormat="1" x14ac:dyDescent="0.25">
      <c r="A53" s="8"/>
      <c r="B53" s="17"/>
      <c r="C53" s="14"/>
    </row>
    <row r="54" spans="1:3" s="98" customFormat="1" x14ac:dyDescent="0.25">
      <c r="A54" s="8"/>
      <c r="B54" s="17"/>
      <c r="C54" s="14"/>
    </row>
    <row r="55" spans="1:3" s="98" customFormat="1" x14ac:dyDescent="0.25">
      <c r="A55" s="8"/>
      <c r="B55" s="17"/>
      <c r="C55" s="14"/>
    </row>
    <row r="56" spans="1:3" s="98" customFormat="1" x14ac:dyDescent="0.25">
      <c r="A56" s="8"/>
      <c r="B56" s="17"/>
      <c r="C56" s="14"/>
    </row>
    <row r="57" spans="1:3" s="98" customFormat="1" x14ac:dyDescent="0.25">
      <c r="A57" s="8"/>
      <c r="B57" s="17"/>
      <c r="C57" s="14"/>
    </row>
    <row r="58" spans="1:3" s="98" customFormat="1" x14ac:dyDescent="0.25">
      <c r="A58" s="8"/>
      <c r="B58" s="17"/>
      <c r="C58" s="14"/>
    </row>
    <row r="59" spans="1:3" s="98" customFormat="1" x14ac:dyDescent="0.25">
      <c r="A59" s="8"/>
      <c r="B59" s="17"/>
      <c r="C59" s="14"/>
    </row>
    <row r="60" spans="1:3" s="98" customFormat="1" x14ac:dyDescent="0.25">
      <c r="A60" s="8"/>
      <c r="B60" s="17"/>
      <c r="C60" s="14"/>
    </row>
    <row r="61" spans="1:3" s="98" customFormat="1" x14ac:dyDescent="0.25">
      <c r="A61" s="8"/>
      <c r="B61" s="17"/>
      <c r="C61" s="14"/>
    </row>
    <row r="62" spans="1:3" s="98" customFormat="1" x14ac:dyDescent="0.25">
      <c r="A62" s="8"/>
      <c r="B62" s="17"/>
      <c r="C62" s="14"/>
    </row>
    <row r="63" spans="1:3" s="98" customFormat="1" x14ac:dyDescent="0.25">
      <c r="A63" s="8"/>
      <c r="B63" s="17"/>
      <c r="C63" s="14"/>
    </row>
    <row r="64" spans="1:3" s="98" customFormat="1" x14ac:dyDescent="0.25">
      <c r="A64" s="8"/>
      <c r="B64" s="17"/>
      <c r="C64" s="14"/>
    </row>
    <row r="65" spans="1:3" s="98" customFormat="1" x14ac:dyDescent="0.25">
      <c r="A65" s="8"/>
      <c r="B65" s="17"/>
      <c r="C65" s="14"/>
    </row>
    <row r="66" spans="1:3" s="98" customFormat="1" x14ac:dyDescent="0.25">
      <c r="A66" s="8"/>
      <c r="B66" s="17"/>
      <c r="C66" s="14"/>
    </row>
    <row r="67" spans="1:3" s="98" customFormat="1" x14ac:dyDescent="0.25">
      <c r="A67" s="8"/>
      <c r="B67" s="17"/>
      <c r="C67" s="14"/>
    </row>
    <row r="68" spans="1:3" s="98" customFormat="1" x14ac:dyDescent="0.25">
      <c r="A68" s="8"/>
      <c r="B68" s="17"/>
      <c r="C68" s="14"/>
    </row>
    <row r="69" spans="1:3" s="98" customFormat="1" x14ac:dyDescent="0.25">
      <c r="A69" s="8"/>
      <c r="B69" s="17"/>
      <c r="C69" s="14"/>
    </row>
    <row r="70" spans="1:3" s="98" customFormat="1" x14ac:dyDescent="0.25">
      <c r="A70" s="8"/>
      <c r="B70" s="17"/>
      <c r="C70" s="14"/>
    </row>
    <row r="71" spans="1:3" s="98" customFormat="1" x14ac:dyDescent="0.25">
      <c r="A71" s="8"/>
      <c r="B71" s="17"/>
      <c r="C71" s="14"/>
    </row>
    <row r="72" spans="1:3" s="98" customFormat="1" x14ac:dyDescent="0.25">
      <c r="A72" s="8"/>
      <c r="B72" s="17"/>
      <c r="C72" s="14"/>
    </row>
    <row r="73" spans="1:3" s="98" customFormat="1" x14ac:dyDescent="0.25">
      <c r="A73" s="8"/>
      <c r="B73" s="17"/>
      <c r="C73" s="14"/>
    </row>
    <row r="74" spans="1:3" s="98" customFormat="1" x14ac:dyDescent="0.25">
      <c r="A74" s="8"/>
      <c r="B74" s="17"/>
      <c r="C74" s="14"/>
    </row>
    <row r="75" spans="1:3" s="98" customFormat="1" x14ac:dyDescent="0.25">
      <c r="A75" s="8"/>
      <c r="B75" s="17"/>
      <c r="C75" s="14"/>
    </row>
  </sheetData>
  <sheetProtection algorithmName="SHA-512" hashValue="IVdRbpnyfgRN0pEqvMcHZ5jnOmC2lnAqRZeLGxGLx3l50k3RuvMBojA1pL4OLzWBHnCHaQu4xiORh+TSJtY6nA==" saltValue="XlNsQxqQsiZ69MS2NdJwlA==" spinCount="100000" sheet="1" objects="1" scenarios="1" selectLockedCells="1"/>
  <mergeCells count="1">
    <mergeCell ref="A1:C1"/>
  </mergeCells>
  <conditionalFormatting sqref="A3">
    <cfRule type="duplicateValues" dxfId="13" priority="9"/>
  </conditionalFormatting>
  <conditionalFormatting sqref="A5:A6 A9:A10">
    <cfRule type="duplicateValues" dxfId="12" priority="11"/>
  </conditionalFormatting>
  <conditionalFormatting sqref="A7:A8">
    <cfRule type="duplicateValues" dxfId="11" priority="1"/>
  </conditionalFormatting>
  <conditionalFormatting sqref="A14">
    <cfRule type="duplicateValues" dxfId="10" priority="2"/>
  </conditionalFormatting>
  <conditionalFormatting sqref="A16:A19">
    <cfRule type="duplicateValues" dxfId="9" priority="14"/>
  </conditionalFormatting>
  <conditionalFormatting sqref="A20 A15">
    <cfRule type="duplicateValues" dxfId="8" priority="3"/>
  </conditionalFormatting>
  <conditionalFormatting sqref="A21:A25">
    <cfRule type="duplicateValues" dxfId="7" priority="13"/>
  </conditionalFormatting>
  <conditionalFormatting sqref="A28">
    <cfRule type="duplicateValues" dxfId="6" priority="5"/>
  </conditionalFormatting>
  <conditionalFormatting sqref="A29:A33">
    <cfRule type="duplicateValues" dxfId="5" priority="4"/>
  </conditionalFormatting>
  <conditionalFormatting sqref="A35:A48">
    <cfRule type="duplicateValues" dxfId="4" priority="6"/>
  </conditionalFormatting>
  <conditionalFormatting sqref="A49:A1048576 A11:A13 A4 A1:A2 A34 A26:A27">
    <cfRule type="duplicateValues" dxfId="3" priority="12"/>
  </conditionalFormatting>
  <conditionalFormatting sqref="C3">
    <cfRule type="duplicateValues" dxfId="2" priority="8"/>
  </conditionalFormatting>
  <conditionalFormatting sqref="C5:C10">
    <cfRule type="duplicateValues" dxfId="1" priority="10"/>
  </conditionalFormatting>
  <conditionalFormatting sqref="E3">
    <cfRule type="duplicateValues" dxfId="0" priority="7"/>
  </conditionalFormatting>
  <printOptions horizontalCentered="1"/>
  <pageMargins left="0.3" right="0.3" top="0.5" bottom="0.25" header="0.3" footer="0.3"/>
  <pageSetup scale="67" fitToHeight="4" orientation="landscape" horizontalDpi="90" verticalDpi="90" r:id="rId1"/>
  <rowBreaks count="1" manualBreakCount="1">
    <brk id="4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2344-4B43-4D86-8B66-BC215C468F66}">
  <sheetPr codeName="Sheet4"/>
  <dimension ref="B1:L33"/>
  <sheetViews>
    <sheetView workbookViewId="0">
      <selection activeCell="M10" sqref="M10"/>
    </sheetView>
  </sheetViews>
  <sheetFormatPr defaultRowHeight="15" x14ac:dyDescent="0.25"/>
  <sheetData>
    <row r="1" spans="2:12" x14ac:dyDescent="0.25">
      <c r="B1" t="s">
        <v>48</v>
      </c>
      <c r="C1" t="s">
        <v>49</v>
      </c>
      <c r="D1" t="s">
        <v>50</v>
      </c>
      <c r="E1" t="s">
        <v>51</v>
      </c>
      <c r="G1" t="s">
        <v>56</v>
      </c>
      <c r="H1" t="s">
        <v>57</v>
      </c>
      <c r="K1" t="s">
        <v>74</v>
      </c>
      <c r="L1" t="s">
        <v>74</v>
      </c>
    </row>
    <row r="2" spans="2:12" x14ac:dyDescent="0.25">
      <c r="B2" t="s">
        <v>23</v>
      </c>
      <c r="C2" t="s">
        <v>23</v>
      </c>
      <c r="D2" t="s">
        <v>23</v>
      </c>
      <c r="E2" t="s">
        <v>23</v>
      </c>
      <c r="G2" t="s">
        <v>23</v>
      </c>
      <c r="H2" t="s">
        <v>23</v>
      </c>
      <c r="J2" t="s">
        <v>23</v>
      </c>
      <c r="K2">
        <v>0</v>
      </c>
      <c r="L2">
        <v>0</v>
      </c>
    </row>
    <row r="3" spans="2:12" x14ac:dyDescent="0.25">
      <c r="B3">
        <v>0</v>
      </c>
      <c r="C3">
        <v>0</v>
      </c>
      <c r="D3">
        <v>0</v>
      </c>
      <c r="E3">
        <v>0</v>
      </c>
      <c r="G3" t="s">
        <v>11</v>
      </c>
      <c r="H3">
        <v>2022</v>
      </c>
      <c r="J3" t="s">
        <v>75</v>
      </c>
      <c r="K3" s="116">
        <v>121.28</v>
      </c>
      <c r="L3" s="116">
        <v>60.64</v>
      </c>
    </row>
    <row r="4" spans="2:12" x14ac:dyDescent="0.25">
      <c r="B4">
        <v>1</v>
      </c>
      <c r="C4">
        <v>1</v>
      </c>
      <c r="D4">
        <v>1</v>
      </c>
      <c r="E4">
        <v>1</v>
      </c>
      <c r="G4" t="s">
        <v>12</v>
      </c>
      <c r="H4">
        <v>2023</v>
      </c>
      <c r="J4" t="s">
        <v>76</v>
      </c>
      <c r="K4" s="116">
        <v>121.28</v>
      </c>
      <c r="L4" s="116">
        <v>60.64</v>
      </c>
    </row>
    <row r="5" spans="2:12" x14ac:dyDescent="0.25">
      <c r="B5">
        <v>2</v>
      </c>
      <c r="C5">
        <v>2</v>
      </c>
      <c r="D5">
        <v>2</v>
      </c>
      <c r="E5">
        <v>2</v>
      </c>
      <c r="G5" t="s">
        <v>13</v>
      </c>
      <c r="H5">
        <v>2024</v>
      </c>
      <c r="J5" t="s">
        <v>73</v>
      </c>
      <c r="K5" s="116">
        <v>100.24</v>
      </c>
      <c r="L5" s="116">
        <v>50.12</v>
      </c>
    </row>
    <row r="6" spans="2:12" x14ac:dyDescent="0.25">
      <c r="B6">
        <v>3</v>
      </c>
      <c r="D6">
        <v>3</v>
      </c>
      <c r="E6">
        <v>3</v>
      </c>
      <c r="G6" t="s">
        <v>14</v>
      </c>
      <c r="H6">
        <v>2025</v>
      </c>
    </row>
    <row r="7" spans="2:12" x14ac:dyDescent="0.25">
      <c r="B7">
        <v>4</v>
      </c>
      <c r="D7">
        <v>4</v>
      </c>
      <c r="E7">
        <v>4</v>
      </c>
      <c r="G7" t="s">
        <v>15</v>
      </c>
      <c r="H7">
        <v>2026</v>
      </c>
    </row>
    <row r="8" spans="2:12" x14ac:dyDescent="0.25">
      <c r="B8">
        <v>5</v>
      </c>
      <c r="D8">
        <v>5</v>
      </c>
      <c r="E8">
        <v>5</v>
      </c>
      <c r="G8" t="s">
        <v>16</v>
      </c>
      <c r="H8">
        <v>2027</v>
      </c>
    </row>
    <row r="9" spans="2:12" x14ac:dyDescent="0.25">
      <c r="B9">
        <v>6</v>
      </c>
      <c r="E9">
        <v>6</v>
      </c>
      <c r="G9" t="s">
        <v>17</v>
      </c>
      <c r="H9">
        <v>2028</v>
      </c>
    </row>
    <row r="10" spans="2:12" x14ac:dyDescent="0.25">
      <c r="B10">
        <v>7</v>
      </c>
      <c r="E10">
        <v>7</v>
      </c>
      <c r="G10" t="s">
        <v>18</v>
      </c>
      <c r="H10">
        <v>2029</v>
      </c>
    </row>
    <row r="11" spans="2:12" x14ac:dyDescent="0.25">
      <c r="B11">
        <v>8</v>
      </c>
      <c r="E11">
        <v>8</v>
      </c>
      <c r="G11" t="s">
        <v>19</v>
      </c>
      <c r="H11">
        <v>2030</v>
      </c>
    </row>
    <row r="12" spans="2:12" x14ac:dyDescent="0.25">
      <c r="B12">
        <v>9</v>
      </c>
      <c r="E12">
        <v>9</v>
      </c>
      <c r="G12" t="s">
        <v>20</v>
      </c>
      <c r="H12">
        <v>2031</v>
      </c>
    </row>
    <row r="13" spans="2:12" x14ac:dyDescent="0.25">
      <c r="B13">
        <v>10</v>
      </c>
      <c r="E13">
        <v>10</v>
      </c>
      <c r="G13" t="s">
        <v>21</v>
      </c>
      <c r="H13">
        <v>2032</v>
      </c>
    </row>
    <row r="14" spans="2:12" x14ac:dyDescent="0.25">
      <c r="E14">
        <v>11</v>
      </c>
      <c r="G14" t="s">
        <v>22</v>
      </c>
      <c r="H14">
        <v>2033</v>
      </c>
    </row>
    <row r="15" spans="2:12" x14ac:dyDescent="0.25">
      <c r="E15">
        <v>12</v>
      </c>
      <c r="H15">
        <v>2034</v>
      </c>
    </row>
    <row r="16" spans="2:12" x14ac:dyDescent="0.25">
      <c r="E16">
        <v>13</v>
      </c>
      <c r="H16">
        <v>2035</v>
      </c>
    </row>
    <row r="17" spans="5:8" x14ac:dyDescent="0.25">
      <c r="E17">
        <v>14</v>
      </c>
      <c r="H17">
        <v>2036</v>
      </c>
    </row>
    <row r="18" spans="5:8" x14ac:dyDescent="0.25">
      <c r="E18">
        <v>15</v>
      </c>
    </row>
    <row r="19" spans="5:8" x14ac:dyDescent="0.25">
      <c r="E19">
        <v>16</v>
      </c>
    </row>
    <row r="20" spans="5:8" x14ac:dyDescent="0.25">
      <c r="E20">
        <v>17</v>
      </c>
    </row>
    <row r="21" spans="5:8" x14ac:dyDescent="0.25">
      <c r="E21">
        <v>18</v>
      </c>
    </row>
    <row r="22" spans="5:8" x14ac:dyDescent="0.25">
      <c r="E22">
        <v>19</v>
      </c>
    </row>
    <row r="23" spans="5:8" x14ac:dyDescent="0.25">
      <c r="E23">
        <v>20</v>
      </c>
    </row>
    <row r="24" spans="5:8" x14ac:dyDescent="0.25">
      <c r="E24">
        <v>21</v>
      </c>
    </row>
    <row r="25" spans="5:8" x14ac:dyDescent="0.25">
      <c r="E25">
        <v>22</v>
      </c>
    </row>
    <row r="26" spans="5:8" x14ac:dyDescent="0.25">
      <c r="E26">
        <v>23</v>
      </c>
    </row>
    <row r="27" spans="5:8" x14ac:dyDescent="0.25">
      <c r="E27">
        <v>24</v>
      </c>
    </row>
    <row r="28" spans="5:8" x14ac:dyDescent="0.25">
      <c r="E28">
        <v>25</v>
      </c>
    </row>
    <row r="29" spans="5:8" x14ac:dyDescent="0.25">
      <c r="E29">
        <v>26</v>
      </c>
    </row>
    <row r="30" spans="5:8" x14ac:dyDescent="0.25">
      <c r="E30">
        <v>27</v>
      </c>
    </row>
    <row r="31" spans="5:8" x14ac:dyDescent="0.25">
      <c r="E31">
        <v>28</v>
      </c>
    </row>
    <row r="32" spans="5:8" x14ac:dyDescent="0.25">
      <c r="E32">
        <v>29</v>
      </c>
    </row>
    <row r="33" spans="5:5" x14ac:dyDescent="0.25">
      <c r="E33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Billing Form</vt:lpstr>
      <vt:lpstr>Travel Log</vt:lpstr>
      <vt:lpstr>Service Log</vt:lpstr>
      <vt:lpstr>DropDown</vt:lpstr>
      <vt:lpstr>'Billing Form'!Print_Area</vt:lpstr>
      <vt:lpstr>'Service Log'!Print_Area</vt:lpstr>
      <vt:lpstr>'Travel Log'!Print_Area</vt:lpstr>
      <vt:lpstr>'Service Log'!Print_Titles</vt:lpstr>
      <vt:lpstr>'Travel Log'!Print_Titles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Dolgash, Debbie (DCYF)</cp:lastModifiedBy>
  <cp:lastPrinted>2022-05-19T00:08:44Z</cp:lastPrinted>
  <dcterms:created xsi:type="dcterms:W3CDTF">2022-02-16T17:17:49Z</dcterms:created>
  <dcterms:modified xsi:type="dcterms:W3CDTF">2024-12-30T16:18:58Z</dcterms:modified>
</cp:coreProperties>
</file>