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nterdev\pdf\dcyf\"/>
    </mc:Choice>
  </mc:AlternateContent>
  <xr:revisionPtr revIDLastSave="0" documentId="8_{CFE35A2D-01ED-46F4-AA5A-4B0439098665}" xr6:coauthVersionLast="47" xr6:coauthVersionMax="47" xr10:uidLastSave="{00000000-0000-0000-0000-000000000000}"/>
  <bookViews>
    <workbookView xWindow="29490" yWindow="630" windowWidth="24300" windowHeight="11745" xr2:uid="{041A353D-D01A-4A0E-909D-355BA46CE2B2}"/>
  </bookViews>
  <sheets>
    <sheet name="Fee Table " sheetId="1" r:id="rId1"/>
  </sheets>
  <externalReferences>
    <externalReference r:id="rId2"/>
  </externalReferences>
  <definedNames>
    <definedName name="DATATYPEVal">[1]Validation!$C$2:$C$3</definedName>
    <definedName name="jobclassabrev">#REF!</definedName>
    <definedName name="list2">#REF!</definedName>
    <definedName name="list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alcChain>
</file>

<file path=xl/sharedStrings.xml><?xml version="1.0" encoding="utf-8"?>
<sst xmlns="http://schemas.openxmlformats.org/spreadsheetml/2006/main" count="138" uniqueCount="123">
  <si>
    <t>Puyallup​</t>
  </si>
  <si>
    <t>Hoh</t>
  </si>
  <si>
    <t>Tulalip</t>
  </si>
  <si>
    <t>Sauk-Suiattle</t>
  </si>
  <si>
    <r>
      <t>Stillaguamish</t>
    </r>
    <r>
      <rPr>
        <sz val="12"/>
        <color rgb="FF863399"/>
        <rFont val="Calibri"/>
        <family val="2"/>
      </rPr>
      <t>​</t>
    </r>
  </si>
  <si>
    <r>
      <t>Suquamish</t>
    </r>
    <r>
      <rPr>
        <sz val="12"/>
        <color rgb="FF863399"/>
        <rFont val="Calibri"/>
        <family val="2"/>
      </rPr>
      <t>​</t>
    </r>
  </si>
  <si>
    <t>Colville Confederated Tribe</t>
  </si>
  <si>
    <t>Yakama Nation</t>
  </si>
  <si>
    <r>
      <t>Jamestown S’Klallam</t>
    </r>
    <r>
      <rPr>
        <sz val="13"/>
        <color rgb="FF863399"/>
        <rFont val="Calibri"/>
        <family val="2"/>
      </rPr>
      <t>​</t>
    </r>
  </si>
  <si>
    <r>
      <t>Shoalwater Bay </t>
    </r>
    <r>
      <rPr>
        <sz val="12"/>
        <color rgb="FF863399"/>
        <rFont val="Calibri"/>
        <family val="2"/>
      </rPr>
      <t>​</t>
    </r>
  </si>
  <si>
    <r>
      <t>Spokane</t>
    </r>
    <r>
      <rPr>
        <sz val="11"/>
        <color rgb="FF863399"/>
        <rFont val="Calibri"/>
        <family val="2"/>
      </rPr>
      <t>​</t>
    </r>
  </si>
  <si>
    <r>
      <t>Port Gamble S’Klallam</t>
    </r>
    <r>
      <rPr>
        <sz val="12"/>
        <color rgb="FF863399"/>
        <rFont val="Calibri"/>
        <family val="2"/>
      </rPr>
      <t>​</t>
    </r>
  </si>
  <si>
    <r>
      <t>Skokomish Tribe</t>
    </r>
    <r>
      <rPr>
        <sz val="12"/>
        <color rgb="FF863399"/>
        <rFont val="Calibri"/>
        <family val="2"/>
      </rPr>
      <t>​</t>
    </r>
  </si>
  <si>
    <r>
      <t>Colville</t>
    </r>
    <r>
      <rPr>
        <sz val="11"/>
        <color rgb="FF863399"/>
        <rFont val="Calibri"/>
        <family val="2"/>
      </rPr>
      <t>​</t>
    </r>
  </si>
  <si>
    <r>
      <t>Quileute</t>
    </r>
    <r>
      <rPr>
        <sz val="12"/>
        <color rgb="FF863399"/>
        <rFont val="Calibri"/>
        <family val="2"/>
      </rPr>
      <t>​</t>
    </r>
  </si>
  <si>
    <r>
      <t>Squaxin Island</t>
    </r>
    <r>
      <rPr>
        <sz val="12"/>
        <color rgb="FF863399"/>
        <rFont val="Calibri"/>
        <family val="2"/>
      </rPr>
      <t>​</t>
    </r>
  </si>
  <si>
    <r>
      <t>Kalispel</t>
    </r>
    <r>
      <rPr>
        <sz val="11"/>
        <color rgb="FF863399"/>
        <rFont val="Calibri"/>
        <family val="2"/>
      </rPr>
      <t>​</t>
    </r>
  </si>
  <si>
    <t>Makah                </t>
  </si>
  <si>
    <r>
      <t>Chehalis Confederated     Tribe</t>
    </r>
    <r>
      <rPr>
        <sz val="12"/>
        <color rgb="FF863399"/>
        <rFont val="Calibri"/>
        <family val="2"/>
      </rPr>
      <t>​</t>
    </r>
  </si>
  <si>
    <r>
      <t>Upper Skagit Tribes</t>
    </r>
    <r>
      <rPr>
        <sz val="11"/>
        <color rgb="FF863399"/>
        <rFont val="Calibri"/>
        <family val="2"/>
      </rPr>
      <t>​</t>
    </r>
  </si>
  <si>
    <t>Snoqualmie </t>
  </si>
  <si>
    <t xml:space="preserve">Lower Elwha  </t>
  </si>
  <si>
    <r>
      <t>Nisqually</t>
    </r>
    <r>
      <rPr>
        <sz val="12"/>
        <color rgb="FF863399"/>
        <rFont val="Calibri"/>
        <family val="2"/>
      </rPr>
      <t>​</t>
    </r>
  </si>
  <si>
    <r>
      <t>Lummi Nation</t>
    </r>
    <r>
      <rPr>
        <sz val="11"/>
        <color rgb="FF863399"/>
        <rFont val="Calibri"/>
        <family val="2"/>
      </rPr>
      <t>​</t>
    </r>
  </si>
  <si>
    <r>
      <t>Muckleshoot</t>
    </r>
    <r>
      <rPr>
        <sz val="12"/>
        <color rgb="FF863399"/>
        <rFont val="Calibri"/>
        <family val="2"/>
      </rPr>
      <t>​</t>
    </r>
  </si>
  <si>
    <t>Cowlitz               </t>
  </si>
  <si>
    <r>
      <t>Quinault Tribe</t>
    </r>
    <r>
      <rPr>
        <sz val="12"/>
        <color rgb="FF863399"/>
        <rFont val="Calibri"/>
        <family val="2"/>
      </rPr>
      <t>​</t>
    </r>
  </si>
  <si>
    <r>
      <t>Nooksack Tribe</t>
    </r>
    <r>
      <rPr>
        <sz val="11"/>
        <color rgb="FF863399"/>
        <rFont val="Calibri"/>
        <family val="2"/>
      </rPr>
      <t>​</t>
    </r>
  </si>
  <si>
    <t>Tribes</t>
  </si>
  <si>
    <t>Benton</t>
  </si>
  <si>
    <t>Uncommitted Hours Weekly, available for non-case management work</t>
  </si>
  <si>
    <t>Asotin</t>
  </si>
  <si>
    <t>Lvl 7</t>
  </si>
  <si>
    <t>Adams</t>
  </si>
  <si>
    <t>Lvl 6</t>
  </si>
  <si>
    <t>Whitman</t>
  </si>
  <si>
    <t>Lvl 5</t>
  </si>
  <si>
    <t>Walla Walla</t>
  </si>
  <si>
    <t>Lvl 4</t>
  </si>
  <si>
    <t>Garfield</t>
  </si>
  <si>
    <t>Lvl 3</t>
  </si>
  <si>
    <t>Pierce</t>
  </si>
  <si>
    <t>Franklin</t>
  </si>
  <si>
    <t>Lvl 2</t>
  </si>
  <si>
    <t>Wahkiakum</t>
  </si>
  <si>
    <t>Columbia</t>
  </si>
  <si>
    <t>Lvl 1</t>
  </si>
  <si>
    <t>Skamania</t>
  </si>
  <si>
    <t>Thurston</t>
  </si>
  <si>
    <t>Number Of Cases</t>
  </si>
  <si>
    <t>Case Load standard</t>
  </si>
  <si>
    <t xml:space="preserve">Level </t>
  </si>
  <si>
    <t>Cowlitz</t>
  </si>
  <si>
    <t>Pacific</t>
  </si>
  <si>
    <t>Caseload Calculator</t>
  </si>
  <si>
    <t>Clark</t>
  </si>
  <si>
    <t>Mason</t>
  </si>
  <si>
    <t>Snohomish</t>
  </si>
  <si>
    <t>Lewis</t>
  </si>
  <si>
    <t>Kitsap</t>
  </si>
  <si>
    <t>Grays Harbor</t>
  </si>
  <si>
    <t>Jefferson</t>
  </si>
  <si>
    <t>Okanogan</t>
  </si>
  <si>
    <t>Yakima</t>
  </si>
  <si>
    <t>Clallam</t>
  </si>
  <si>
    <t>Ferry</t>
  </si>
  <si>
    <t>Klickitat</t>
  </si>
  <si>
    <t>Whatcom</t>
  </si>
  <si>
    <t>Kittitas</t>
  </si>
  <si>
    <t>Stevens</t>
  </si>
  <si>
    <t>Travel | Office of Financial Management (wa.gov)</t>
  </si>
  <si>
    <t>Milage reimbursed at posted OFM rate</t>
  </si>
  <si>
    <t>Skagit</t>
  </si>
  <si>
    <t>Grant</t>
  </si>
  <si>
    <t>Spokane</t>
  </si>
  <si>
    <t>San Juan</t>
  </si>
  <si>
    <t>Douglas</t>
  </si>
  <si>
    <t>Pend Oreille</t>
  </si>
  <si>
    <t>King</t>
  </si>
  <si>
    <t>Island</t>
  </si>
  <si>
    <t>Chelan</t>
  </si>
  <si>
    <t>Lincoln</t>
  </si>
  <si>
    <t>County</t>
  </si>
  <si>
    <t>Support Services Lvl 7</t>
  </si>
  <si>
    <t>Seattle-King</t>
  </si>
  <si>
    <t>Tacoma-Pierce</t>
  </si>
  <si>
    <t>South-East</t>
  </si>
  <si>
    <t>South Central</t>
  </si>
  <si>
    <t>Support Services Lvl 6</t>
  </si>
  <si>
    <t>Southwest</t>
  </si>
  <si>
    <t>Pacific Mountain</t>
  </si>
  <si>
    <t>Northeast</t>
  </si>
  <si>
    <t>Support Services Lvl 5</t>
  </si>
  <si>
    <t>Northwest</t>
  </si>
  <si>
    <t xml:space="preserve">North-Central </t>
  </si>
  <si>
    <t>Support Services Lvl 4</t>
  </si>
  <si>
    <t xml:space="preserve">Central </t>
  </si>
  <si>
    <t>Support Services Lvl 3</t>
  </si>
  <si>
    <t>Olympic</t>
  </si>
  <si>
    <t>Zone</t>
  </si>
  <si>
    <t>Authorized hours of Case Aide Service Per month, per level, per child/youth</t>
  </si>
  <si>
    <t xml:space="preserve">Case Aide Hourly </t>
  </si>
  <si>
    <t>Support Services Lvl 2</t>
  </si>
  <si>
    <t>Support Services Lvl 1</t>
  </si>
  <si>
    <t>North-West</t>
  </si>
  <si>
    <t>South-West</t>
  </si>
  <si>
    <t>South-Central</t>
  </si>
  <si>
    <t>Zone 4</t>
  </si>
  <si>
    <t>Zone 3</t>
  </si>
  <si>
    <t>Zone 2</t>
  </si>
  <si>
    <t>Zone 1</t>
  </si>
  <si>
    <t>Indian Nation CPA Agreement Caregiver Support Reimbursement by Level and Zone</t>
  </si>
  <si>
    <t>DCYF Region Map</t>
  </si>
  <si>
    <r>
      <t>DCYF Regions:</t>
    </r>
    <r>
      <rPr>
        <sz val="11"/>
        <color theme="1"/>
        <rFont val="Aptos Narrow"/>
        <family val="2"/>
        <scheme val="minor"/>
      </rPr>
      <t xml:space="preserve"> If you are unaware of the DCYF region that a youth would fall under, the link below contains a map showing the 6 regions and which counties fall under which.</t>
    </r>
  </si>
  <si>
    <r>
      <t xml:space="preserve">Behavioral Case Aide Support: </t>
    </r>
    <r>
      <rPr>
        <sz val="11"/>
        <color theme="1"/>
        <rFont val="Aptos Narrow"/>
        <family val="2"/>
        <scheme val="minor"/>
      </rPr>
      <t xml:space="preserve">Based on the authorized hours listed in " Authorized hours of Case Aide Service Per month, per level, per child/youth" and reimbursed the rate listed in the table titled "Indian Nation CPA Agreement Caregiver Support 
Reimbursement by Level and Zone". </t>
    </r>
  </si>
  <si>
    <r>
      <t xml:space="preserve">Basic Case Aide Support: </t>
    </r>
    <r>
      <rPr>
        <sz val="11"/>
        <color theme="1"/>
        <rFont val="Aptos Narrow"/>
        <family val="2"/>
        <scheme val="minor"/>
      </rPr>
      <t xml:space="preserve">Based on the authorized hours listed in " Authorized hours of Case Aide Service Per month, per level, per child/youth" and reimbursed at $30/hr.  </t>
    </r>
  </si>
  <si>
    <t xml:space="preserve">Case Aide Delivery Reimbursement Options: </t>
  </si>
  <si>
    <r>
      <t xml:space="preserve">Contract Option # 3: </t>
    </r>
    <r>
      <rPr>
        <sz val="11"/>
        <color theme="1"/>
        <rFont val="Aptos Narrow"/>
        <family val="2"/>
        <scheme val="minor"/>
      </rPr>
      <t xml:space="preserve">Reimbursed for </t>
    </r>
    <r>
      <rPr>
        <b/>
        <sz val="11"/>
        <color theme="1"/>
        <rFont val="Aptos Narrow"/>
        <family val="2"/>
        <scheme val="minor"/>
      </rPr>
      <t>s</t>
    </r>
    <r>
      <rPr>
        <sz val="11"/>
        <color theme="1"/>
        <rFont val="Aptos Narrow"/>
        <family val="2"/>
        <scheme val="minor"/>
      </rPr>
      <t>upports provided based on the youth's Level listed in the table titled "Indian Nation CPA Agreement Caregiver Support Reimbursement by Level and Zone" and the case load standard listed in the table titled "Case Load Calculator".</t>
    </r>
    <r>
      <rPr>
        <b/>
        <sz val="11"/>
        <color theme="1"/>
        <rFont val="Aptos Narrow"/>
        <family val="2"/>
        <scheme val="minor"/>
      </rPr>
      <t xml:space="preserve"> </t>
    </r>
    <r>
      <rPr>
        <sz val="11"/>
        <color theme="1"/>
        <rFont val="Aptos Narrow"/>
        <family val="2"/>
        <scheme val="minor"/>
      </rPr>
      <t>Service delivery standards outlined in the contract.</t>
    </r>
  </si>
  <si>
    <r>
      <t xml:space="preserve">Contract Option # 2: </t>
    </r>
    <r>
      <rPr>
        <sz val="11"/>
        <color theme="1"/>
        <rFont val="Aptos Narrow"/>
        <family val="2"/>
        <scheme val="minor"/>
      </rPr>
      <t>Reimbursed for supports provided at median rate for all youth served. Median range is equivalent to a level 4, zone 2 payment listed in the table titled "CPA Agreement Caregiver Support Reimbursement by Level and Zone".</t>
    </r>
    <r>
      <rPr>
        <b/>
        <sz val="11"/>
        <color theme="1"/>
        <rFont val="Aptos Narrow"/>
        <family val="2"/>
        <scheme val="minor"/>
      </rPr>
      <t xml:space="preserve">
</t>
    </r>
    <r>
      <rPr>
        <sz val="11"/>
        <color theme="1"/>
        <rFont val="Aptos Narrow"/>
        <family val="2"/>
        <scheme val="minor"/>
      </rPr>
      <t xml:space="preserve">The case load standard is based on the CPA licensing Standard outlined in WAC Chapter 110-147 &gt; Section 110-147-1460 with service delivery standards outlined in the contract. </t>
    </r>
  </si>
  <si>
    <r>
      <t xml:space="preserve">Contract Option #1: </t>
    </r>
    <r>
      <rPr>
        <sz val="11"/>
        <color theme="1"/>
        <rFont val="Aptos Narrow"/>
        <family val="2"/>
        <scheme val="minor"/>
      </rPr>
      <t xml:space="preserve">Reimbursed for supports provided at basic rate for all youth served. The basic rate is level 2, for the zone the child is placed in and is listed in the table titled "CPA Agreement Caregiver Support Reimbursement by Level and Zone". 
The case load standard is based on the CPA licensing Standard outlined in WAC Chapter 110-147 &gt; Section 110-147-1460 with service delivery standards outlined in the contract.  </t>
    </r>
  </si>
  <si>
    <t xml:space="preserve">Caregiver Support Delivery Reimbursement Options: </t>
  </si>
  <si>
    <t xml:space="preserve"> Effective May 1, 2024  
</t>
  </si>
  <si>
    <t>Indian Nation Child Placing Agency Fee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</si>
</sst>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sz val="12"/>
      <color rgb="FF181717"/>
      <name val="Calibri"/>
      <family val="2"/>
    </font>
    <font>
      <sz val="12"/>
      <color rgb="FF863399"/>
      <name val="Calibri"/>
      <family val="2"/>
    </font>
    <font>
      <sz val="11"/>
      <color rgb="FF181717"/>
      <name val="Calibri"/>
      <family val="2"/>
    </font>
    <font>
      <sz val="13"/>
      <color rgb="FF181717"/>
      <name val="Calibri"/>
      <family val="2"/>
    </font>
    <font>
      <sz val="13"/>
      <color rgb="FF863399"/>
      <name val="Calibri"/>
      <family val="2"/>
    </font>
    <font>
      <sz val="11"/>
      <color rgb="FF863399"/>
      <name val="Calibri"/>
      <family val="2"/>
    </font>
    <font>
      <b/>
      <sz val="11"/>
      <name val="Aptos Narrow"/>
      <family val="2"/>
      <scheme val="minor"/>
    </font>
    <font>
      <b/>
      <sz val="12"/>
      <color theme="1"/>
      <name val="Aptos Narrow"/>
      <family val="2"/>
      <scheme val="minor"/>
    </font>
    <font>
      <u/>
      <sz val="11"/>
      <color theme="10"/>
      <name val="Aptos Narrow"/>
      <family val="2"/>
      <scheme val="minor"/>
    </font>
    <font>
      <sz val="10"/>
      <name val="Arial"/>
      <family val="2"/>
    </font>
    <font>
      <b/>
      <sz val="10"/>
      <name val="Arial"/>
      <family val="2"/>
    </font>
    <font>
      <b/>
      <sz val="18"/>
      <color rgb="FF000000"/>
      <name val="Aptos Narrow"/>
      <family val="2"/>
      <scheme val="minor"/>
    </font>
    <font>
      <b/>
      <sz val="18"/>
      <color rgb="FF5C0000"/>
      <name val="Aptos Narrow"/>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99CCFF"/>
        <bgColor indexed="64"/>
      </patternFill>
    </fill>
    <fill>
      <patternFill patternType="solid">
        <fgColor rgb="FFFFFF00"/>
        <bgColor indexed="64"/>
      </patternFill>
    </fill>
    <fill>
      <patternFill patternType="solid">
        <fgColor rgb="FFFF8181"/>
        <bgColor indexed="64"/>
      </patternFill>
    </fill>
    <fill>
      <patternFill patternType="solid">
        <fgColor theme="4" tint="0.39997558519241921"/>
        <bgColor indexed="64"/>
      </patternFill>
    </fill>
    <fill>
      <patternFill patternType="solid">
        <fgColor rgb="FFB4C6E7"/>
        <bgColor rgb="FF000000"/>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medium">
        <color indexed="64"/>
      </right>
      <top/>
      <bottom/>
      <diagonal/>
    </border>
    <border>
      <left/>
      <right/>
      <top style="thin">
        <color theme="4" tint="0.39997558519241921"/>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theme="4" tint="0.39997558519241921"/>
      </bottom>
      <diagonal/>
    </border>
    <border>
      <left/>
      <right/>
      <top style="medium">
        <color indexed="64"/>
      </top>
      <bottom style="thin">
        <color theme="4" tint="0.39997558519241921"/>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theme="4" tint="0.39997558519241921"/>
      </right>
      <top style="thin">
        <color theme="4" tint="0.39997558519241921"/>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theme="4" tint="0.39997558519241921"/>
      </top>
      <bottom style="thin">
        <color theme="4" tint="0.39997558519241921"/>
      </bottom>
      <diagonal/>
    </border>
    <border>
      <left style="medium">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2" fillId="0" borderId="0" applyNumberFormat="0" applyFill="0" applyBorder="0" applyAlignment="0" applyProtection="0"/>
    <xf numFmtId="0" fontId="1" fillId="0" borderId="0"/>
  </cellStyleXfs>
  <cellXfs count="76">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4" xfId="0" applyBorder="1"/>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7" xfId="0" applyFont="1" applyBorder="1" applyAlignment="1">
      <alignment horizontal="left" vertical="center" wrapText="1"/>
    </xf>
    <xf numFmtId="0" fontId="0" fillId="0" borderId="9" xfId="0" applyBorder="1"/>
    <xf numFmtId="49" fontId="1" fillId="0" borderId="10" xfId="2" applyNumberFormat="1" applyBorder="1"/>
    <xf numFmtId="0" fontId="2" fillId="0" borderId="0" xfId="0" applyFont="1" applyAlignment="1">
      <alignment horizontal="left"/>
    </xf>
    <xf numFmtId="0" fontId="2" fillId="0" borderId="12" xfId="0" applyFont="1" applyBorder="1" applyAlignment="1">
      <alignment horizontal="center"/>
    </xf>
    <xf numFmtId="0" fontId="1" fillId="0" borderId="13" xfId="2" applyBorder="1"/>
    <xf numFmtId="0" fontId="0" fillId="0" borderId="4"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 fillId="0" borderId="4" xfId="2" applyBorder="1" applyAlignment="1">
      <alignment horizontal="center"/>
    </xf>
    <xf numFmtId="0" fontId="1" fillId="0" borderId="0" xfId="2"/>
    <xf numFmtId="0" fontId="0" fillId="0" borderId="6" xfId="0" applyBorder="1" applyAlignment="1">
      <alignment horizontal="center"/>
    </xf>
    <xf numFmtId="0" fontId="0" fillId="0" borderId="7" xfId="0" applyBorder="1" applyAlignment="1">
      <alignment horizontal="center" wrapText="1"/>
    </xf>
    <xf numFmtId="0" fontId="0" fillId="0" borderId="8" xfId="0" applyBorder="1" applyAlignment="1">
      <alignment horizontal="center"/>
    </xf>
    <xf numFmtId="0" fontId="12" fillId="0" borderId="0" xfId="3"/>
    <xf numFmtId="0" fontId="13" fillId="0" borderId="0" xfId="0" applyFont="1"/>
    <xf numFmtId="0" fontId="1" fillId="0" borderId="15" xfId="2" applyBorder="1"/>
    <xf numFmtId="0" fontId="1" fillId="0" borderId="16" xfId="2" applyBorder="1"/>
    <xf numFmtId="38" fontId="1" fillId="2" borderId="0" xfId="4" applyNumberFormat="1" applyFill="1" applyAlignment="1">
      <alignment horizontal="center"/>
    </xf>
    <xf numFmtId="0" fontId="13" fillId="0" borderId="11" xfId="0" applyFont="1" applyBorder="1"/>
    <xf numFmtId="0" fontId="1" fillId="3" borderId="18" xfId="2" applyFill="1" applyBorder="1"/>
    <xf numFmtId="10" fontId="0" fillId="4" borderId="19" xfId="1" applyNumberFormat="1" applyFont="1" applyFill="1" applyBorder="1" applyAlignment="1">
      <alignment horizontal="center"/>
    </xf>
    <xf numFmtId="10" fontId="0" fillId="5" borderId="20" xfId="1" applyNumberFormat="1" applyFont="1" applyFill="1" applyBorder="1" applyAlignment="1">
      <alignment horizontal="center"/>
    </xf>
    <xf numFmtId="10" fontId="0" fillId="6" borderId="20" xfId="1" applyNumberFormat="1" applyFont="1" applyFill="1" applyBorder="1" applyAlignment="1">
      <alignment horizontal="center"/>
    </xf>
    <xf numFmtId="10" fontId="0" fillId="4" borderId="0" xfId="1" applyNumberFormat="1" applyFont="1" applyFill="1" applyBorder="1" applyAlignment="1">
      <alignment horizontal="center"/>
    </xf>
    <xf numFmtId="10" fontId="0" fillId="5" borderId="0" xfId="1" applyNumberFormat="1" applyFont="1" applyFill="1" applyBorder="1" applyAlignment="1">
      <alignment horizontal="center"/>
    </xf>
    <xf numFmtId="10" fontId="0" fillId="6" borderId="0" xfId="1" applyNumberFormat="1" applyFont="1" applyFill="1" applyBorder="1" applyAlignment="1">
      <alignment horizontal="center"/>
    </xf>
    <xf numFmtId="0" fontId="0" fillId="0" borderId="0" xfId="0" applyAlignment="1">
      <alignment horizontal="left"/>
    </xf>
    <xf numFmtId="0" fontId="0" fillId="0" borderId="22" xfId="0" applyBorder="1"/>
    <xf numFmtId="10" fontId="0" fillId="4" borderId="23" xfId="1" applyNumberFormat="1" applyFont="1" applyFill="1" applyBorder="1" applyAlignment="1">
      <alignment horizontal="center"/>
    </xf>
    <xf numFmtId="0" fontId="0" fillId="0" borderId="23" xfId="0" applyBorder="1"/>
    <xf numFmtId="164" fontId="0" fillId="0" borderId="18" xfId="0" applyNumberFormat="1" applyBorder="1" applyAlignment="1">
      <alignment horizontal="center"/>
    </xf>
    <xf numFmtId="164" fontId="0" fillId="0" borderId="20" xfId="0" applyNumberFormat="1" applyBorder="1" applyAlignment="1">
      <alignment horizontal="center"/>
    </xf>
    <xf numFmtId="0" fontId="0" fillId="0" borderId="21" xfId="0" applyBorder="1"/>
    <xf numFmtId="164" fontId="0" fillId="0" borderId="9" xfId="0" applyNumberFormat="1" applyBorder="1" applyAlignment="1">
      <alignment horizontal="center"/>
    </xf>
    <xf numFmtId="164" fontId="0" fillId="0" borderId="0" xfId="0" applyNumberFormat="1" applyAlignment="1">
      <alignment horizontal="center"/>
    </xf>
    <xf numFmtId="0" fontId="0" fillId="0" borderId="11" xfId="0" applyBorder="1"/>
    <xf numFmtId="164" fontId="0" fillId="0" borderId="0" xfId="0" applyNumberFormat="1"/>
    <xf numFmtId="165" fontId="0" fillId="0" borderId="9" xfId="0" applyNumberFormat="1" applyBorder="1"/>
    <xf numFmtId="165" fontId="0" fillId="0" borderId="0" xfId="0" applyNumberFormat="1"/>
    <xf numFmtId="165" fontId="0" fillId="0" borderId="9" xfId="0" applyNumberFormat="1" applyBorder="1" applyAlignment="1">
      <alignment horizontal="center"/>
    </xf>
    <xf numFmtId="165" fontId="0" fillId="0" borderId="0" xfId="0" applyNumberFormat="1" applyAlignment="1">
      <alignment horizontal="center"/>
    </xf>
    <xf numFmtId="0" fontId="13" fillId="0" borderId="0" xfId="0" applyFont="1" applyAlignment="1">
      <alignment horizontal="center"/>
    </xf>
    <xf numFmtId="0" fontId="1" fillId="3" borderId="24" xfId="2" applyFill="1" applyBorder="1"/>
    <xf numFmtId="0" fontId="11" fillId="0" borderId="25" xfId="0" applyFont="1" applyBorder="1"/>
    <xf numFmtId="0" fontId="2" fillId="0" borderId="0" xfId="0" applyFont="1" applyAlignment="1">
      <alignment horizontal="left" vertical="center" wrapText="1"/>
    </xf>
    <xf numFmtId="0" fontId="12" fillId="0" borderId="0" xfId="3" applyAlignment="1">
      <alignment horizontal="left" vertical="center" wrapText="1"/>
    </xf>
    <xf numFmtId="0" fontId="2" fillId="0" borderId="0" xfId="0" applyFont="1" applyAlignment="1">
      <alignment horizontal="left" vertical="center"/>
    </xf>
    <xf numFmtId="0" fontId="0" fillId="0" borderId="0" xfId="0" applyAlignment="1">
      <alignment horizontal="center" wrapText="1"/>
    </xf>
    <xf numFmtId="0" fontId="2" fillId="0" borderId="17" xfId="0" applyFont="1" applyBorder="1" applyAlignment="1">
      <alignment horizontal="center" vertical="center" textRotation="90"/>
    </xf>
    <xf numFmtId="0" fontId="2" fillId="0" borderId="11" xfId="0" applyFont="1" applyBorder="1" applyAlignment="1">
      <alignment horizontal="center" vertical="center" textRotation="90"/>
    </xf>
    <xf numFmtId="0" fontId="2" fillId="0" borderId="21" xfId="0" applyFont="1" applyBorder="1" applyAlignment="1">
      <alignment horizontal="center" vertical="center" textRotation="90"/>
    </xf>
    <xf numFmtId="0" fontId="11" fillId="0" borderId="0" xfId="0" applyFont="1" applyAlignment="1">
      <alignment horizontal="center"/>
    </xf>
    <xf numFmtId="0" fontId="10" fillId="0" borderId="8" xfId="0" applyFont="1" applyBorder="1" applyAlignment="1">
      <alignment horizontal="center" vertical="center" textRotation="90" wrapText="1"/>
    </xf>
    <xf numFmtId="0" fontId="3" fillId="0" borderId="5" xfId="0" applyFont="1" applyBorder="1" applyAlignment="1">
      <alignment horizontal="center" vertical="center" textRotation="90"/>
    </xf>
    <xf numFmtId="0" fontId="3" fillId="0" borderId="3" xfId="0" applyFont="1" applyBorder="1" applyAlignment="1">
      <alignment horizontal="center" vertical="center" textRotation="90"/>
    </xf>
    <xf numFmtId="0" fontId="11" fillId="0" borderId="2" xfId="0" applyFont="1" applyBorder="1" applyAlignment="1">
      <alignment horizontal="center"/>
    </xf>
    <xf numFmtId="0" fontId="2" fillId="0" borderId="0" xfId="0" applyFont="1" applyAlignment="1">
      <alignment horizontal="left" vertical="center" wrapText="1"/>
    </xf>
    <xf numFmtId="0" fontId="15" fillId="8" borderId="0" xfId="0" applyFont="1" applyFill="1" applyAlignment="1">
      <alignment horizontal="center" wrapText="1"/>
    </xf>
    <xf numFmtId="0" fontId="16" fillId="8" borderId="0" xfId="0" applyFont="1" applyFill="1" applyAlignment="1">
      <alignment horizontal="center" wrapText="1"/>
    </xf>
    <xf numFmtId="0" fontId="2" fillId="0" borderId="0" xfId="0" applyFont="1" applyAlignment="1">
      <alignment horizontal="left" vertical="center"/>
    </xf>
    <xf numFmtId="0" fontId="14" fillId="7" borderId="17" xfId="0" applyFont="1" applyFill="1" applyBorder="1" applyAlignment="1">
      <alignment horizontal="center"/>
    </xf>
    <xf numFmtId="0" fontId="14" fillId="7" borderId="23" xfId="0" applyFont="1" applyFill="1" applyBorder="1" applyAlignment="1">
      <alignment horizontal="center"/>
    </xf>
    <xf numFmtId="0" fontId="14" fillId="7" borderId="22" xfId="0" applyFont="1" applyFill="1" applyBorder="1" applyAlignment="1">
      <alignment horizontal="center"/>
    </xf>
  </cellXfs>
  <cellStyles count="5">
    <cellStyle name="Hyperlink" xfId="3" builtinId="8"/>
    <cellStyle name="Normal" xfId="0" builtinId="0"/>
    <cellStyle name="Normal 16" xfId="4" xr:uid="{5A6EE238-53BF-4FE8-A033-5FE87F2393D1}"/>
    <cellStyle name="Normal 19" xfId="2" xr:uid="{2E1C91FF-92E1-4380-8972-87F71631A89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elinsider.ssv.wa.lcl/Users/john.rich/Downloads/Import%20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idation"/>
      <sheetName val="ImportData"/>
      <sheetName val="Parameters"/>
    </sheetNames>
    <sheetDataSet>
      <sheetData sheetId="0"/>
      <sheetData sheetId="1">
        <row r="2">
          <cell r="A2" t="str">
            <v>ML</v>
          </cell>
          <cell r="C2" t="str">
            <v>FD</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cc02.safelinks.protection.outlook.com/?url=https%3A%2F%2Fwww.dcyf.wa.gov%2Fsites%2Fdefault%2Ffiles%2Fpubs%2FCOMM_0008.pdf&amp;data=05%7C02%7Cwilliam.nownes%40dcyf.wa.gov%7C6022903ad96c43a3cc5f08dc6fb5f7ac%7C11d0e217264e400a8ba057dcc127d72d%7C0%7C0%7C638508074532236230%7CUnknown%7CTWFpbGZsb3d8eyJWIjoiMC4wLjAwMDAiLCJQIjoiV2luMzIiLCJBTiI6Ik1haWwiLCJXVCI6Mn0%3D%7C0%7C%7C%7C&amp;sdata=bTLAd275MujdqhjKUDc7I9m8fxD0MBn4rToG8DunS5w%3D&amp;reserved=0" TargetMode="External"/><Relationship Id="rId1" Type="http://schemas.openxmlformats.org/officeDocument/2006/relationships/hyperlink" Target="https://ofm.wa.gov/accounting/administrative-accounting-resources/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5C6B-BF1C-4EE0-B303-7DEC54F5748C}">
  <dimension ref="A2:N99"/>
  <sheetViews>
    <sheetView tabSelected="1" workbookViewId="0">
      <selection activeCell="A3" sqref="A3:N3"/>
    </sheetView>
  </sheetViews>
  <sheetFormatPr defaultRowHeight="15" x14ac:dyDescent="0.25"/>
  <cols>
    <col min="2" max="2" width="28.42578125" customWidth="1"/>
    <col min="3" max="3" width="13.7109375" customWidth="1"/>
    <col min="4" max="4" width="23.7109375" customWidth="1"/>
    <col min="5" max="5" width="16" customWidth="1"/>
    <col min="6" max="6" width="19.28515625" customWidth="1"/>
    <col min="7" max="7" width="15.5703125" customWidth="1"/>
    <col min="8" max="8" width="15.140625" customWidth="1"/>
    <col min="9" max="9" width="17.5703125" customWidth="1"/>
    <col min="10" max="10" width="15.28515625" customWidth="1"/>
    <col min="11" max="11" width="14.42578125" customWidth="1"/>
    <col min="12" max="12" width="16.42578125" customWidth="1"/>
    <col min="13" max="13" width="18.5703125" customWidth="1"/>
    <col min="14" max="14" width="14.5703125" customWidth="1"/>
  </cols>
  <sheetData>
    <row r="2" spans="1:14" ht="34.5" customHeight="1" x14ac:dyDescent="0.4">
      <c r="A2" s="70" t="s">
        <v>122</v>
      </c>
      <c r="B2" s="70"/>
      <c r="C2" s="70"/>
      <c r="D2" s="70"/>
      <c r="E2" s="70"/>
      <c r="F2" s="70"/>
      <c r="G2" s="70"/>
      <c r="H2" s="70"/>
      <c r="I2" s="70"/>
      <c r="J2" s="70"/>
      <c r="K2" s="70"/>
      <c r="L2" s="70"/>
      <c r="M2" s="70"/>
      <c r="N2" s="70"/>
    </row>
    <row r="3" spans="1:14" ht="50.25" customHeight="1" x14ac:dyDescent="0.4">
      <c r="A3" s="71" t="s">
        <v>121</v>
      </c>
      <c r="B3" s="71"/>
      <c r="C3" s="71"/>
      <c r="D3" s="71"/>
      <c r="E3" s="71"/>
      <c r="F3" s="71"/>
      <c r="G3" s="71"/>
      <c r="H3" s="71"/>
      <c r="I3" s="71"/>
      <c r="J3" s="71"/>
      <c r="K3" s="71"/>
      <c r="L3" s="71"/>
      <c r="M3" s="71"/>
      <c r="N3" s="71"/>
    </row>
    <row r="5" spans="1:14" ht="19.5" customHeight="1" x14ac:dyDescent="0.25">
      <c r="B5" s="72" t="s">
        <v>120</v>
      </c>
      <c r="C5" s="72"/>
      <c r="D5" s="72"/>
      <c r="E5" s="72"/>
      <c r="F5" s="72"/>
      <c r="G5" s="72"/>
      <c r="H5" s="72"/>
      <c r="I5" s="72"/>
      <c r="J5" s="72"/>
      <c r="K5" s="72"/>
      <c r="L5" s="72"/>
      <c r="M5" s="72"/>
      <c r="N5" s="72"/>
    </row>
    <row r="6" spans="1:14" ht="34.5" customHeight="1" x14ac:dyDescent="0.25">
      <c r="B6" s="69" t="s">
        <v>119</v>
      </c>
      <c r="C6" s="69"/>
      <c r="D6" s="69"/>
      <c r="E6" s="69"/>
      <c r="F6" s="69"/>
      <c r="G6" s="69"/>
      <c r="H6" s="69"/>
      <c r="I6" s="69"/>
      <c r="J6" s="69"/>
      <c r="K6" s="69"/>
      <c r="L6" s="69"/>
      <c r="M6" s="69"/>
      <c r="N6" s="69"/>
    </row>
    <row r="7" spans="1:14" ht="39" customHeight="1" x14ac:dyDescent="0.25">
      <c r="B7" s="69" t="s">
        <v>118</v>
      </c>
      <c r="C7" s="72"/>
      <c r="D7" s="72"/>
      <c r="E7" s="72"/>
      <c r="F7" s="72"/>
      <c r="G7" s="72"/>
      <c r="H7" s="72"/>
      <c r="I7" s="72"/>
      <c r="J7" s="72"/>
      <c r="K7" s="72"/>
      <c r="L7" s="72"/>
      <c r="M7" s="72"/>
      <c r="N7" s="72"/>
    </row>
    <row r="8" spans="1:14" ht="39" customHeight="1" x14ac:dyDescent="0.25">
      <c r="B8" s="69" t="s">
        <v>117</v>
      </c>
      <c r="C8" s="69"/>
      <c r="D8" s="69"/>
      <c r="E8" s="69"/>
      <c r="F8" s="69"/>
      <c r="G8" s="69"/>
      <c r="H8" s="69"/>
      <c r="I8" s="69"/>
      <c r="J8" s="69"/>
      <c r="K8" s="69"/>
      <c r="L8" s="69"/>
      <c r="M8" s="69"/>
      <c r="N8" s="69"/>
    </row>
    <row r="9" spans="1:14" ht="24" customHeight="1" x14ac:dyDescent="0.25">
      <c r="B9" s="59"/>
      <c r="C9" s="59"/>
      <c r="D9" s="59"/>
      <c r="E9" s="59"/>
      <c r="F9" s="59"/>
      <c r="G9" s="59"/>
      <c r="H9" s="59"/>
      <c r="I9" s="59"/>
      <c r="J9" s="59"/>
      <c r="K9" s="59"/>
      <c r="L9" s="59"/>
      <c r="M9" s="59"/>
      <c r="N9" s="59"/>
    </row>
    <row r="10" spans="1:14" ht="24" customHeight="1" x14ac:dyDescent="0.25">
      <c r="B10" s="72" t="s">
        <v>116</v>
      </c>
      <c r="C10" s="72"/>
      <c r="D10" s="72"/>
      <c r="E10" s="72"/>
      <c r="F10" s="72"/>
      <c r="G10" s="72"/>
      <c r="H10" s="72"/>
      <c r="I10" s="72"/>
      <c r="J10" s="72"/>
      <c r="K10" s="72"/>
      <c r="L10" s="72"/>
      <c r="M10" s="72"/>
      <c r="N10" s="72"/>
    </row>
    <row r="11" spans="1:14" ht="24" customHeight="1" x14ac:dyDescent="0.25">
      <c r="B11" s="72" t="s">
        <v>115</v>
      </c>
      <c r="C11" s="72"/>
      <c r="D11" s="72"/>
      <c r="E11" s="72"/>
      <c r="F11" s="72"/>
      <c r="G11" s="72"/>
      <c r="H11" s="72"/>
      <c r="I11" s="72"/>
      <c r="J11" s="72"/>
      <c r="K11" s="72"/>
      <c r="L11" s="72"/>
      <c r="M11" s="72"/>
      <c r="N11" s="72"/>
    </row>
    <row r="12" spans="1:14" ht="36" customHeight="1" x14ac:dyDescent="0.25">
      <c r="B12" s="69" t="s">
        <v>114</v>
      </c>
      <c r="C12" s="69"/>
      <c r="D12" s="69"/>
      <c r="E12" s="69"/>
      <c r="F12" s="69"/>
      <c r="G12" s="69"/>
      <c r="H12" s="69"/>
      <c r="I12" s="69"/>
      <c r="J12" s="69"/>
      <c r="K12" s="69"/>
      <c r="L12" s="69"/>
      <c r="M12" s="69"/>
      <c r="N12" s="69"/>
    </row>
    <row r="13" spans="1:14" ht="20.25" customHeight="1" x14ac:dyDescent="0.25">
      <c r="B13" s="59" t="s">
        <v>113</v>
      </c>
      <c r="C13" s="57"/>
      <c r="D13" s="57"/>
      <c r="E13" s="57"/>
      <c r="F13" s="57"/>
      <c r="G13" s="57"/>
      <c r="H13" s="57"/>
      <c r="I13" s="57"/>
      <c r="J13" s="57"/>
      <c r="K13" s="57"/>
      <c r="L13" s="57"/>
      <c r="M13" s="57"/>
      <c r="N13" s="57"/>
    </row>
    <row r="14" spans="1:14" ht="18.75" customHeight="1" x14ac:dyDescent="0.25">
      <c r="B14" s="58" t="s">
        <v>112</v>
      </c>
      <c r="C14" s="57"/>
      <c r="D14" s="57"/>
      <c r="E14" s="57"/>
      <c r="F14" s="57"/>
      <c r="G14" s="57"/>
      <c r="H14" s="57"/>
      <c r="I14" s="57"/>
      <c r="J14" s="57"/>
      <c r="K14" s="57"/>
      <c r="L14" s="57"/>
      <c r="M14" s="57"/>
      <c r="N14" s="57"/>
    </row>
    <row r="15" spans="1:14" ht="15.75" thickBot="1" x14ac:dyDescent="0.3"/>
    <row r="16" spans="1:14" x14ac:dyDescent="0.25">
      <c r="B16" s="73" t="s">
        <v>111</v>
      </c>
      <c r="C16" s="74"/>
      <c r="D16" s="74"/>
      <c r="E16" s="74"/>
      <c r="F16" s="74"/>
      <c r="G16" s="74"/>
      <c r="H16" s="74"/>
      <c r="I16" s="74"/>
      <c r="J16" s="74"/>
      <c r="K16" s="74"/>
      <c r="L16" s="74"/>
      <c r="M16" s="74"/>
      <c r="N16" s="75"/>
    </row>
    <row r="17" spans="2:14" x14ac:dyDescent="0.25">
      <c r="B17" s="48"/>
      <c r="N17" s="12"/>
    </row>
    <row r="18" spans="2:14" ht="15.75" x14ac:dyDescent="0.25">
      <c r="B18" s="56"/>
      <c r="C18" s="68" t="s">
        <v>110</v>
      </c>
      <c r="D18" s="68"/>
      <c r="E18" s="68" t="s">
        <v>109</v>
      </c>
      <c r="F18" s="68"/>
      <c r="G18" s="68"/>
      <c r="H18" s="68"/>
      <c r="I18" s="64" t="s">
        <v>108</v>
      </c>
      <c r="J18" s="64"/>
      <c r="K18" s="64"/>
      <c r="L18" s="64"/>
      <c r="M18" s="64"/>
      <c r="N18" s="12" t="s">
        <v>107</v>
      </c>
    </row>
    <row r="19" spans="2:14" x14ac:dyDescent="0.25">
      <c r="B19" s="48"/>
      <c r="C19" s="38" t="s">
        <v>91</v>
      </c>
      <c r="D19" s="38" t="s">
        <v>106</v>
      </c>
      <c r="E19" s="37" t="s">
        <v>90</v>
      </c>
      <c r="F19" s="37" t="s">
        <v>86</v>
      </c>
      <c r="G19" s="37" t="s">
        <v>94</v>
      </c>
      <c r="H19" s="37" t="s">
        <v>96</v>
      </c>
      <c r="I19" s="36" t="s">
        <v>105</v>
      </c>
      <c r="J19" s="36" t="s">
        <v>98</v>
      </c>
      <c r="K19" s="36" t="s">
        <v>85</v>
      </c>
      <c r="L19" s="36" t="s">
        <v>57</v>
      </c>
      <c r="M19" s="36" t="s">
        <v>104</v>
      </c>
      <c r="N19" s="55" t="s">
        <v>84</v>
      </c>
    </row>
    <row r="20" spans="2:14" x14ac:dyDescent="0.25">
      <c r="B20" s="48"/>
      <c r="N20" s="12"/>
    </row>
    <row r="21" spans="2:14" x14ac:dyDescent="0.25">
      <c r="B21" s="48"/>
      <c r="C21" s="54"/>
      <c r="N21" s="12"/>
    </row>
    <row r="22" spans="2:14" x14ac:dyDescent="0.25">
      <c r="B22" s="31" t="s">
        <v>103</v>
      </c>
      <c r="C22" s="53">
        <v>495</v>
      </c>
      <c r="D22" s="53">
        <v>495</v>
      </c>
      <c r="E22" s="53">
        <v>529</v>
      </c>
      <c r="F22" s="53">
        <v>529</v>
      </c>
      <c r="G22" s="53">
        <v>529</v>
      </c>
      <c r="H22" s="53">
        <v>529</v>
      </c>
      <c r="I22" s="53">
        <v>508</v>
      </c>
      <c r="J22" s="53">
        <v>508</v>
      </c>
      <c r="K22" s="53">
        <v>508</v>
      </c>
      <c r="L22" s="53">
        <v>508</v>
      </c>
      <c r="M22" s="53">
        <v>508</v>
      </c>
      <c r="N22" s="52">
        <v>564</v>
      </c>
    </row>
    <row r="23" spans="2:14" x14ac:dyDescent="0.25">
      <c r="B23" s="31" t="s">
        <v>102</v>
      </c>
      <c r="C23" s="53">
        <v>532</v>
      </c>
      <c r="D23" s="53">
        <v>532</v>
      </c>
      <c r="E23" s="53">
        <v>569</v>
      </c>
      <c r="F23" s="53">
        <v>569</v>
      </c>
      <c r="G23" s="53">
        <v>569</v>
      </c>
      <c r="H23" s="53">
        <v>569</v>
      </c>
      <c r="I23" s="53">
        <v>547</v>
      </c>
      <c r="J23" s="53">
        <v>547</v>
      </c>
      <c r="K23" s="53">
        <v>547</v>
      </c>
      <c r="L23" s="53">
        <v>547</v>
      </c>
      <c r="M23" s="53">
        <v>547</v>
      </c>
      <c r="N23" s="52">
        <v>607</v>
      </c>
    </row>
    <row r="24" spans="2:14" x14ac:dyDescent="0.25">
      <c r="B24" s="31" t="s">
        <v>97</v>
      </c>
      <c r="C24" s="53">
        <v>577</v>
      </c>
      <c r="D24" s="53">
        <v>577</v>
      </c>
      <c r="E24" s="53">
        <v>616</v>
      </c>
      <c r="F24" s="53">
        <v>616</v>
      </c>
      <c r="G24" s="53">
        <v>616</v>
      </c>
      <c r="H24" s="53">
        <v>616</v>
      </c>
      <c r="I24" s="53">
        <v>592</v>
      </c>
      <c r="J24" s="53">
        <v>592</v>
      </c>
      <c r="K24" s="53">
        <v>592</v>
      </c>
      <c r="L24" s="53">
        <v>592</v>
      </c>
      <c r="M24" s="53">
        <v>592</v>
      </c>
      <c r="N24" s="52">
        <v>657</v>
      </c>
    </row>
    <row r="25" spans="2:14" x14ac:dyDescent="0.25">
      <c r="B25" s="31" t="s">
        <v>95</v>
      </c>
      <c r="C25" s="53">
        <v>631</v>
      </c>
      <c r="D25" s="53">
        <v>631</v>
      </c>
      <c r="E25" s="53">
        <v>673</v>
      </c>
      <c r="F25" s="53">
        <v>673</v>
      </c>
      <c r="G25" s="53">
        <v>673</v>
      </c>
      <c r="H25" s="53">
        <v>673</v>
      </c>
      <c r="I25" s="53">
        <v>648</v>
      </c>
      <c r="J25" s="53">
        <v>648</v>
      </c>
      <c r="K25" s="53">
        <v>648</v>
      </c>
      <c r="L25" s="53">
        <v>648</v>
      </c>
      <c r="M25" s="53">
        <v>648</v>
      </c>
      <c r="N25" s="52">
        <v>718</v>
      </c>
    </row>
    <row r="26" spans="2:14" x14ac:dyDescent="0.25">
      <c r="B26" s="31" t="s">
        <v>92</v>
      </c>
      <c r="C26" s="53">
        <v>782</v>
      </c>
      <c r="D26" s="53">
        <v>782</v>
      </c>
      <c r="E26" s="53">
        <v>834</v>
      </c>
      <c r="F26" s="53">
        <v>834</v>
      </c>
      <c r="G26" s="53">
        <v>834</v>
      </c>
      <c r="H26" s="53">
        <v>834</v>
      </c>
      <c r="I26" s="53">
        <v>803</v>
      </c>
      <c r="J26" s="53">
        <v>803</v>
      </c>
      <c r="K26" s="53">
        <v>803</v>
      </c>
      <c r="L26" s="53">
        <v>803</v>
      </c>
      <c r="M26" s="53">
        <v>803</v>
      </c>
      <c r="N26" s="52">
        <v>890</v>
      </c>
    </row>
    <row r="27" spans="2:14" x14ac:dyDescent="0.25">
      <c r="B27" s="31" t="s">
        <v>88</v>
      </c>
      <c r="C27" s="53">
        <v>833</v>
      </c>
      <c r="D27" s="53">
        <v>833</v>
      </c>
      <c r="E27" s="53">
        <v>889</v>
      </c>
      <c r="F27" s="53">
        <v>889</v>
      </c>
      <c r="G27" s="53">
        <v>889</v>
      </c>
      <c r="H27" s="53">
        <v>889</v>
      </c>
      <c r="I27" s="53">
        <v>855</v>
      </c>
      <c r="J27" s="53">
        <v>855</v>
      </c>
      <c r="K27" s="53">
        <v>855</v>
      </c>
      <c r="L27" s="53">
        <v>855</v>
      </c>
      <c r="M27" s="53">
        <v>855</v>
      </c>
      <c r="N27" s="52">
        <v>948</v>
      </c>
    </row>
    <row r="28" spans="2:14" x14ac:dyDescent="0.25">
      <c r="B28" s="31" t="s">
        <v>83</v>
      </c>
      <c r="C28" s="53">
        <v>961</v>
      </c>
      <c r="D28" s="53">
        <v>961</v>
      </c>
      <c r="E28" s="53">
        <v>1025</v>
      </c>
      <c r="F28" s="53">
        <v>1025</v>
      </c>
      <c r="G28" s="53">
        <v>1025</v>
      </c>
      <c r="H28" s="53">
        <v>1025</v>
      </c>
      <c r="I28" s="53">
        <v>987</v>
      </c>
      <c r="J28" s="53">
        <v>987</v>
      </c>
      <c r="K28" s="53">
        <v>987</v>
      </c>
      <c r="L28" s="53">
        <v>987</v>
      </c>
      <c r="M28" s="53">
        <v>987</v>
      </c>
      <c r="N28" s="52">
        <v>1093</v>
      </c>
    </row>
    <row r="29" spans="2:14" x14ac:dyDescent="0.25">
      <c r="B29" s="48"/>
      <c r="C29" s="51"/>
      <c r="D29" s="51"/>
      <c r="E29" s="51"/>
      <c r="F29" s="51"/>
      <c r="G29" s="51"/>
      <c r="H29" s="51"/>
      <c r="I29" s="51"/>
      <c r="J29" s="51"/>
      <c r="K29" s="51"/>
      <c r="L29" s="51"/>
      <c r="M29" s="51"/>
      <c r="N29" s="50"/>
    </row>
    <row r="30" spans="2:14" x14ac:dyDescent="0.25">
      <c r="B30" s="48"/>
      <c r="D30" s="49"/>
      <c r="N30" s="12"/>
    </row>
    <row r="31" spans="2:14" x14ac:dyDescent="0.25">
      <c r="B31" s="48" t="s">
        <v>101</v>
      </c>
      <c r="C31" s="47">
        <v>55.78</v>
      </c>
      <c r="D31" s="47">
        <v>55.78</v>
      </c>
      <c r="E31" s="47">
        <v>57.84</v>
      </c>
      <c r="F31" s="47">
        <v>57.84</v>
      </c>
      <c r="G31" s="47">
        <v>57.84</v>
      </c>
      <c r="H31" s="47">
        <v>57.84</v>
      </c>
      <c r="I31" s="47">
        <v>56.72</v>
      </c>
      <c r="J31" s="47">
        <v>56.72</v>
      </c>
      <c r="K31" s="47">
        <v>56.72</v>
      </c>
      <c r="L31" s="47">
        <v>56.72</v>
      </c>
      <c r="M31" s="47">
        <v>56.72</v>
      </c>
      <c r="N31" s="46">
        <v>62.68</v>
      </c>
    </row>
    <row r="32" spans="2:14" ht="15.75" thickBot="1" x14ac:dyDescent="0.3">
      <c r="B32" s="45"/>
      <c r="C32" s="44"/>
      <c r="D32" s="44"/>
      <c r="E32" s="44"/>
      <c r="F32" s="44"/>
      <c r="G32" s="44"/>
      <c r="H32" s="44"/>
      <c r="I32" s="44"/>
      <c r="J32" s="44"/>
      <c r="K32" s="44"/>
      <c r="L32" s="44"/>
      <c r="M32" s="44"/>
      <c r="N32" s="43"/>
    </row>
    <row r="34" spans="2:14" ht="15.75" thickBot="1" x14ac:dyDescent="0.3"/>
    <row r="35" spans="2:14" ht="30" customHeight="1" x14ac:dyDescent="0.25">
      <c r="B35" s="60" t="s">
        <v>100</v>
      </c>
      <c r="C35" s="60"/>
      <c r="D35" s="1"/>
      <c r="J35" s="61" t="s">
        <v>99</v>
      </c>
      <c r="K35" s="42"/>
      <c r="L35" s="42"/>
      <c r="M35" s="41" t="s">
        <v>98</v>
      </c>
      <c r="N35" s="40"/>
    </row>
    <row r="36" spans="2:14" x14ac:dyDescent="0.25">
      <c r="B36" s="31" t="s">
        <v>97</v>
      </c>
      <c r="C36" s="30">
        <v>9</v>
      </c>
      <c r="D36" s="39"/>
      <c r="J36" s="62"/>
      <c r="L36" s="37" t="s">
        <v>96</v>
      </c>
      <c r="M36" s="36" t="s">
        <v>57</v>
      </c>
      <c r="N36" s="12"/>
    </row>
    <row r="37" spans="2:14" x14ac:dyDescent="0.25">
      <c r="B37" s="31" t="s">
        <v>95</v>
      </c>
      <c r="C37" s="30">
        <v>12</v>
      </c>
      <c r="G37" s="22"/>
      <c r="J37" s="62"/>
      <c r="L37" s="37" t="s">
        <v>94</v>
      </c>
      <c r="M37" s="36" t="s">
        <v>93</v>
      </c>
      <c r="N37" s="12"/>
    </row>
    <row r="38" spans="2:14" x14ac:dyDescent="0.25">
      <c r="B38" s="31" t="s">
        <v>92</v>
      </c>
      <c r="C38" s="30">
        <v>15</v>
      </c>
      <c r="J38" s="62"/>
      <c r="K38" s="38" t="s">
        <v>91</v>
      </c>
      <c r="L38" s="37" t="s">
        <v>90</v>
      </c>
      <c r="M38" s="36" t="s">
        <v>89</v>
      </c>
      <c r="N38" s="12"/>
    </row>
    <row r="39" spans="2:14" ht="15.75" thickBot="1" x14ac:dyDescent="0.3">
      <c r="B39" s="31" t="s">
        <v>88</v>
      </c>
      <c r="C39" s="30">
        <v>17</v>
      </c>
      <c r="J39" s="63"/>
      <c r="K39" s="35" t="s">
        <v>87</v>
      </c>
      <c r="L39" s="34" t="s">
        <v>86</v>
      </c>
      <c r="M39" s="33" t="s">
        <v>85</v>
      </c>
      <c r="N39" s="32" t="s">
        <v>84</v>
      </c>
    </row>
    <row r="40" spans="2:14" ht="15" customHeight="1" x14ac:dyDescent="0.25">
      <c r="B40" s="31" t="s">
        <v>83</v>
      </c>
      <c r="C40" s="30">
        <v>20</v>
      </c>
      <c r="J40" s="61" t="s">
        <v>82</v>
      </c>
      <c r="K40" s="29" t="s">
        <v>81</v>
      </c>
      <c r="L40" s="29" t="s">
        <v>80</v>
      </c>
      <c r="M40" s="29" t="s">
        <v>79</v>
      </c>
      <c r="N40" s="28" t="s">
        <v>78</v>
      </c>
    </row>
    <row r="41" spans="2:14" x14ac:dyDescent="0.25">
      <c r="J41" s="62"/>
      <c r="K41" s="16" t="s">
        <v>77</v>
      </c>
      <c r="L41" s="16" t="s">
        <v>76</v>
      </c>
      <c r="M41" s="16" t="s">
        <v>75</v>
      </c>
      <c r="N41" s="12"/>
    </row>
    <row r="42" spans="2:14" x14ac:dyDescent="0.25">
      <c r="J42" s="62"/>
      <c r="K42" s="16" t="s">
        <v>74</v>
      </c>
      <c r="L42" s="16" t="s">
        <v>73</v>
      </c>
      <c r="M42" s="16" t="s">
        <v>72</v>
      </c>
      <c r="N42" s="12"/>
    </row>
    <row r="43" spans="2:14" x14ac:dyDescent="0.25">
      <c r="B43" s="27" t="s">
        <v>71</v>
      </c>
      <c r="D43" s="26" t="s">
        <v>70</v>
      </c>
      <c r="J43" s="62"/>
      <c r="K43" s="16" t="s">
        <v>69</v>
      </c>
      <c r="L43" s="16" t="s">
        <v>68</v>
      </c>
      <c r="M43" s="16" t="s">
        <v>67</v>
      </c>
      <c r="N43" s="12"/>
    </row>
    <row r="44" spans="2:14" x14ac:dyDescent="0.25">
      <c r="J44" s="62"/>
      <c r="K44" s="16" t="s">
        <v>66</v>
      </c>
      <c r="L44" s="16" t="s">
        <v>65</v>
      </c>
      <c r="M44" s="16" t="s">
        <v>64</v>
      </c>
      <c r="N44" s="12"/>
    </row>
    <row r="45" spans="2:14" ht="15" customHeight="1" x14ac:dyDescent="0.25">
      <c r="J45" s="62"/>
      <c r="K45" s="16" t="s">
        <v>63</v>
      </c>
      <c r="L45" s="16" t="s">
        <v>62</v>
      </c>
      <c r="M45" s="16" t="s">
        <v>61</v>
      </c>
      <c r="N45" s="12"/>
    </row>
    <row r="46" spans="2:14" x14ac:dyDescent="0.25">
      <c r="J46" s="62"/>
      <c r="L46" s="16" t="s">
        <v>60</v>
      </c>
      <c r="M46" s="16" t="s">
        <v>59</v>
      </c>
      <c r="N46" s="12"/>
    </row>
    <row r="47" spans="2:14" x14ac:dyDescent="0.25">
      <c r="C47" s="26"/>
      <c r="J47" s="62"/>
      <c r="L47" s="16" t="s">
        <v>58</v>
      </c>
      <c r="M47" s="16" t="s">
        <v>57</v>
      </c>
      <c r="N47" s="12"/>
    </row>
    <row r="48" spans="2:14" x14ac:dyDescent="0.25">
      <c r="J48" s="62"/>
      <c r="L48" s="16" t="s">
        <v>56</v>
      </c>
      <c r="M48" s="16" t="s">
        <v>55</v>
      </c>
      <c r="N48" s="12"/>
    </row>
    <row r="49" spans="2:14" ht="15.75" x14ac:dyDescent="0.25">
      <c r="B49" s="64" t="s">
        <v>54</v>
      </c>
      <c r="C49" s="64"/>
      <c r="D49" s="64"/>
      <c r="J49" s="62"/>
      <c r="L49" s="16" t="s">
        <v>53</v>
      </c>
      <c r="M49" s="16" t="s">
        <v>52</v>
      </c>
      <c r="N49" s="12"/>
    </row>
    <row r="50" spans="2:14" ht="30" x14ac:dyDescent="0.25">
      <c r="B50" s="25" t="s">
        <v>51</v>
      </c>
      <c r="C50" s="24" t="s">
        <v>50</v>
      </c>
      <c r="D50" s="23" t="s">
        <v>49</v>
      </c>
      <c r="J50" s="62"/>
      <c r="L50" s="16" t="s">
        <v>48</v>
      </c>
      <c r="M50" s="16" t="s">
        <v>47</v>
      </c>
      <c r="N50" s="12"/>
    </row>
    <row r="51" spans="2:14" x14ac:dyDescent="0.25">
      <c r="B51" s="20" t="s">
        <v>46</v>
      </c>
      <c r="C51" s="18">
        <v>25</v>
      </c>
      <c r="D51" s="17">
        <v>25</v>
      </c>
      <c r="G51" s="1"/>
      <c r="H51" s="1"/>
      <c r="J51" s="62"/>
      <c r="L51" s="16" t="s">
        <v>45</v>
      </c>
      <c r="M51" s="16" t="s">
        <v>44</v>
      </c>
      <c r="N51" s="12"/>
    </row>
    <row r="52" spans="2:14" x14ac:dyDescent="0.25">
      <c r="B52" s="20" t="s">
        <v>43</v>
      </c>
      <c r="C52" s="18">
        <v>22.999999999999996</v>
      </c>
      <c r="D52" s="17"/>
      <c r="G52" s="1"/>
      <c r="H52" s="1"/>
      <c r="J52" s="62"/>
      <c r="L52" s="16" t="s">
        <v>42</v>
      </c>
      <c r="M52" s="22" t="s">
        <v>41</v>
      </c>
      <c r="N52" s="12"/>
    </row>
    <row r="53" spans="2:14" x14ac:dyDescent="0.25">
      <c r="B53" s="20" t="s">
        <v>40</v>
      </c>
      <c r="C53" s="18">
        <v>21</v>
      </c>
      <c r="D53" s="21"/>
      <c r="G53" s="1"/>
      <c r="H53" s="1"/>
      <c r="J53" s="62"/>
      <c r="L53" s="16" t="s">
        <v>39</v>
      </c>
      <c r="N53" s="12"/>
    </row>
    <row r="54" spans="2:14" x14ac:dyDescent="0.25">
      <c r="B54" s="20" t="s">
        <v>38</v>
      </c>
      <c r="C54" s="18">
        <v>19</v>
      </c>
      <c r="D54" s="17"/>
      <c r="G54" s="1"/>
      <c r="H54" s="1"/>
      <c r="J54" s="62"/>
      <c r="L54" s="16" t="s">
        <v>37</v>
      </c>
      <c r="N54" s="12"/>
    </row>
    <row r="55" spans="2:14" x14ac:dyDescent="0.25">
      <c r="B55" s="20" t="s">
        <v>36</v>
      </c>
      <c r="C55" s="18">
        <v>15</v>
      </c>
      <c r="D55" s="17"/>
      <c r="G55" s="1"/>
      <c r="H55" s="1"/>
      <c r="J55" s="62"/>
      <c r="L55" s="16" t="s">
        <v>35</v>
      </c>
      <c r="N55" s="12"/>
    </row>
    <row r="56" spans="2:14" x14ac:dyDescent="0.25">
      <c r="B56" s="20" t="s">
        <v>34</v>
      </c>
      <c r="C56" s="18">
        <v>14</v>
      </c>
      <c r="D56" s="17"/>
      <c r="G56" s="1"/>
      <c r="H56" s="1"/>
      <c r="J56" s="62"/>
      <c r="L56" s="16" t="s">
        <v>33</v>
      </c>
      <c r="N56" s="12"/>
    </row>
    <row r="57" spans="2:14" ht="15.75" thickBot="1" x14ac:dyDescent="0.3">
      <c r="B57" s="19" t="s">
        <v>32</v>
      </c>
      <c r="C57" s="18">
        <v>12</v>
      </c>
      <c r="D57" s="17"/>
      <c r="G57" s="1"/>
      <c r="H57" s="1"/>
      <c r="J57" s="62"/>
      <c r="L57" s="16" t="s">
        <v>31</v>
      </c>
      <c r="N57" s="12"/>
    </row>
    <row r="58" spans="2:14" ht="15.75" thickBot="1" x14ac:dyDescent="0.3">
      <c r="D58" s="15">
        <f>ROUND(40-((40/$C$51*$D$51)+(40/C52*D52)+(40/C53*D53)+(40/C54*D54)+(40/C55*D55)+(40/C56*D56)+(40/C57*D57)),0)</f>
        <v>0</v>
      </c>
      <c r="E58" s="14" t="s">
        <v>30</v>
      </c>
      <c r="G58" s="1"/>
      <c r="H58" s="1"/>
      <c r="J58" s="62"/>
      <c r="L58" s="13" t="s">
        <v>29</v>
      </c>
      <c r="N58" s="12"/>
    </row>
    <row r="59" spans="2:14" ht="30" x14ac:dyDescent="0.25">
      <c r="G59" s="1"/>
      <c r="H59" s="1"/>
      <c r="J59" s="65" t="s">
        <v>28</v>
      </c>
      <c r="K59" s="11" t="s">
        <v>27</v>
      </c>
      <c r="L59" s="10" t="s">
        <v>26</v>
      </c>
      <c r="M59" s="10" t="s">
        <v>25</v>
      </c>
      <c r="N59" s="9" t="s">
        <v>24</v>
      </c>
    </row>
    <row r="60" spans="2:14" ht="15.75" x14ac:dyDescent="0.25">
      <c r="B60" s="1"/>
      <c r="C60" s="1"/>
      <c r="D60" s="1"/>
      <c r="E60" s="1"/>
      <c r="F60" s="1"/>
      <c r="G60" s="1"/>
      <c r="H60" s="1"/>
      <c r="J60" s="66"/>
      <c r="K60" s="6" t="s">
        <v>23</v>
      </c>
      <c r="L60" s="5" t="s">
        <v>22</v>
      </c>
      <c r="M60" s="5" t="s">
        <v>21</v>
      </c>
      <c r="N60" s="8" t="s">
        <v>20</v>
      </c>
    </row>
    <row r="61" spans="2:14" ht="48" customHeight="1" x14ac:dyDescent="0.25">
      <c r="B61" s="1"/>
      <c r="C61" s="1"/>
      <c r="D61" s="1"/>
      <c r="E61" s="1"/>
      <c r="F61" s="1"/>
      <c r="G61" s="1"/>
      <c r="H61" s="1"/>
      <c r="J61" s="66"/>
      <c r="K61" s="6" t="s">
        <v>19</v>
      </c>
      <c r="L61" s="5" t="s">
        <v>18</v>
      </c>
      <c r="M61" s="5" t="s">
        <v>17</v>
      </c>
      <c r="N61" s="4"/>
    </row>
    <row r="62" spans="2:14" ht="24.75" customHeight="1" x14ac:dyDescent="0.25">
      <c r="F62" s="1"/>
      <c r="G62" s="1"/>
      <c r="H62" s="1"/>
      <c r="J62" s="66"/>
      <c r="K62" s="6" t="s">
        <v>16</v>
      </c>
      <c r="L62" s="5" t="s">
        <v>15</v>
      </c>
      <c r="M62" s="5" t="s">
        <v>14</v>
      </c>
      <c r="N62" s="4"/>
    </row>
    <row r="63" spans="2:14" ht="31.5" x14ac:dyDescent="0.25">
      <c r="F63" s="1"/>
      <c r="G63" s="1"/>
      <c r="H63" s="1"/>
      <c r="J63" s="66"/>
      <c r="K63" s="6" t="s">
        <v>13</v>
      </c>
      <c r="L63" s="5" t="s">
        <v>12</v>
      </c>
      <c r="M63" s="5" t="s">
        <v>11</v>
      </c>
      <c r="N63" s="4"/>
    </row>
    <row r="64" spans="2:14" ht="34.5" x14ac:dyDescent="0.25">
      <c r="F64" s="1"/>
      <c r="G64" s="1"/>
      <c r="H64" s="1"/>
      <c r="J64" s="66"/>
      <c r="K64" s="6" t="s">
        <v>10</v>
      </c>
      <c r="L64" s="5" t="s">
        <v>9</v>
      </c>
      <c r="M64" s="7" t="s">
        <v>8</v>
      </c>
      <c r="N64" s="4"/>
    </row>
    <row r="65" spans="2:14" ht="47.25" x14ac:dyDescent="0.25">
      <c r="F65" s="1"/>
      <c r="G65" s="1"/>
      <c r="H65" s="1"/>
      <c r="J65" s="66"/>
      <c r="K65" s="6" t="s">
        <v>7</v>
      </c>
      <c r="L65" s="5" t="s">
        <v>6</v>
      </c>
      <c r="M65" s="5" t="s">
        <v>5</v>
      </c>
      <c r="N65" s="4"/>
    </row>
    <row r="66" spans="2:14" ht="15.75" x14ac:dyDescent="0.25">
      <c r="F66" s="1"/>
      <c r="G66" s="1"/>
      <c r="H66" s="1"/>
      <c r="J66" s="66"/>
      <c r="M66" s="5" t="s">
        <v>4</v>
      </c>
      <c r="N66" s="4"/>
    </row>
    <row r="67" spans="2:14" ht="15.75" x14ac:dyDescent="0.25">
      <c r="F67" s="1"/>
      <c r="G67" s="1"/>
      <c r="H67" s="1"/>
      <c r="J67" s="66"/>
      <c r="M67" s="5" t="s">
        <v>3</v>
      </c>
      <c r="N67" s="4"/>
    </row>
    <row r="68" spans="2:14" ht="15.75" x14ac:dyDescent="0.25">
      <c r="F68" s="1"/>
      <c r="G68" s="1"/>
      <c r="H68" s="1"/>
      <c r="J68" s="66"/>
      <c r="M68" s="5" t="s">
        <v>2</v>
      </c>
      <c r="N68" s="4"/>
    </row>
    <row r="69" spans="2:14" ht="15.75" x14ac:dyDescent="0.25">
      <c r="F69" s="1"/>
      <c r="G69" s="1"/>
      <c r="H69" s="1"/>
      <c r="J69" s="66"/>
      <c r="M69" s="5" t="s">
        <v>1</v>
      </c>
      <c r="N69" s="4"/>
    </row>
    <row r="70" spans="2:14" x14ac:dyDescent="0.25">
      <c r="F70" s="1"/>
      <c r="G70" s="1"/>
      <c r="H70" s="1"/>
      <c r="J70" s="67"/>
      <c r="K70" s="3"/>
      <c r="L70" s="3"/>
      <c r="M70" s="3" t="s">
        <v>0</v>
      </c>
      <c r="N70" s="2"/>
    </row>
    <row r="71" spans="2:14" x14ac:dyDescent="0.25">
      <c r="F71" s="1"/>
      <c r="G71" s="1"/>
      <c r="H71" s="1"/>
    </row>
    <row r="72" spans="2:14" x14ac:dyDescent="0.25">
      <c r="B72" s="1"/>
      <c r="C72" s="1"/>
      <c r="D72" s="1"/>
      <c r="E72" s="1"/>
      <c r="F72" s="1"/>
      <c r="G72" s="1"/>
      <c r="H72" s="1"/>
    </row>
    <row r="78" spans="2:14" ht="15" customHeight="1" x14ac:dyDescent="0.25">
      <c r="I78" s="1"/>
      <c r="J78" s="1"/>
    </row>
    <row r="79" spans="2:14" x14ac:dyDescent="0.25">
      <c r="I79" s="1"/>
      <c r="J79" s="1"/>
    </row>
    <row r="80" spans="2:14" x14ac:dyDescent="0.25">
      <c r="I80" s="1"/>
      <c r="J80" s="1"/>
    </row>
    <row r="81" spans="9:10" x14ac:dyDescent="0.25">
      <c r="I81" s="1"/>
      <c r="J81" s="1"/>
    </row>
    <row r="82" spans="9:10" x14ac:dyDescent="0.25">
      <c r="I82" s="1"/>
      <c r="J82" s="1"/>
    </row>
    <row r="83" spans="9:10" x14ac:dyDescent="0.25">
      <c r="I83" s="1"/>
      <c r="J83" s="1"/>
    </row>
    <row r="84" spans="9:10" x14ac:dyDescent="0.25">
      <c r="I84" s="1"/>
      <c r="J84" s="1"/>
    </row>
    <row r="85" spans="9:10" x14ac:dyDescent="0.25">
      <c r="I85" s="1"/>
      <c r="J85" s="1"/>
    </row>
    <row r="86" spans="9:10" x14ac:dyDescent="0.25">
      <c r="I86" s="1"/>
      <c r="J86" s="1"/>
    </row>
    <row r="87" spans="9:10" x14ac:dyDescent="0.25">
      <c r="I87" s="1"/>
      <c r="J87" s="1"/>
    </row>
    <row r="88" spans="9:10" x14ac:dyDescent="0.25">
      <c r="I88" s="1"/>
      <c r="J88" s="1"/>
    </row>
    <row r="89" spans="9:10" ht="64.5" customHeight="1" x14ac:dyDescent="0.25">
      <c r="I89" s="1"/>
      <c r="J89" s="1"/>
    </row>
    <row r="90" spans="9:10" x14ac:dyDescent="0.25">
      <c r="I90" s="1"/>
      <c r="J90" s="1"/>
    </row>
    <row r="91" spans="9:10" x14ac:dyDescent="0.25">
      <c r="I91" s="1"/>
      <c r="J91" s="1"/>
    </row>
    <row r="92" spans="9:10" x14ac:dyDescent="0.25">
      <c r="I92" s="1"/>
      <c r="J92" s="1"/>
    </row>
    <row r="93" spans="9:10" x14ac:dyDescent="0.25">
      <c r="I93" s="1"/>
      <c r="J93" s="1"/>
    </row>
    <row r="94" spans="9:10" x14ac:dyDescent="0.25">
      <c r="I94" s="1"/>
      <c r="J94" s="1"/>
    </row>
    <row r="95" spans="9:10" x14ac:dyDescent="0.25">
      <c r="I95" s="1"/>
      <c r="J95" s="1"/>
    </row>
    <row r="96" spans="9:10" x14ac:dyDescent="0.25">
      <c r="I96" s="1"/>
      <c r="J96" s="1"/>
    </row>
    <row r="97" spans="9:10" x14ac:dyDescent="0.25">
      <c r="I97" s="1"/>
      <c r="J97" s="1"/>
    </row>
    <row r="98" spans="9:10" x14ac:dyDescent="0.25">
      <c r="I98" s="1"/>
      <c r="J98" s="1"/>
    </row>
    <row r="99" spans="9:10" x14ac:dyDescent="0.25">
      <c r="I99" s="1"/>
      <c r="J99" s="1"/>
    </row>
  </sheetData>
  <mergeCells count="18">
    <mergeCell ref="E18:H18"/>
    <mergeCell ref="I18:M18"/>
    <mergeCell ref="B8:N8"/>
    <mergeCell ref="A2:N2"/>
    <mergeCell ref="A3:N3"/>
    <mergeCell ref="B5:N5"/>
    <mergeCell ref="B6:N6"/>
    <mergeCell ref="B7:N7"/>
    <mergeCell ref="B10:N10"/>
    <mergeCell ref="B11:N11"/>
    <mergeCell ref="B12:N12"/>
    <mergeCell ref="B16:N16"/>
    <mergeCell ref="C18:D18"/>
    <mergeCell ref="B35:C35"/>
    <mergeCell ref="J35:J39"/>
    <mergeCell ref="J40:J58"/>
    <mergeCell ref="B49:D49"/>
    <mergeCell ref="J59:J70"/>
  </mergeCells>
  <conditionalFormatting sqref="C22:N28">
    <cfRule type="cellIs" dxfId="1" priority="2" operator="lessThan">
      <formula>481</formula>
    </cfRule>
  </conditionalFormatting>
  <conditionalFormatting sqref="D58">
    <cfRule type="cellIs" dxfId="0" priority="1" operator="lessThan">
      <formula>0</formula>
    </cfRule>
  </conditionalFormatting>
  <hyperlinks>
    <hyperlink ref="D43" r:id="rId1" display="https://ofm.wa.gov/accounting/administrative-accounting-resources/travel" xr:uid="{6384D89D-D908-4AA9-8DAF-E37708A73913}"/>
    <hyperlink ref="B14" r:id="rId2" xr:uid="{33E42280-BEC8-4C2D-A475-D5C5C5950B1E}"/>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 Table </vt:lpstr>
    </vt:vector>
  </TitlesOfParts>
  <Company>DCYF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 Tori (DCYF)</dc:creator>
  <cp:lastModifiedBy>Dolgash, Debbie (DCYF)</cp:lastModifiedBy>
  <dcterms:created xsi:type="dcterms:W3CDTF">2024-10-11T17:21:49Z</dcterms:created>
  <dcterms:modified xsi:type="dcterms:W3CDTF">2024-10-30T12:58:11Z</dcterms:modified>
</cp:coreProperties>
</file>